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9230" windowHeight="4350" activeTab="0"/>
  </bookViews>
  <sheets>
    <sheet name="Ergebnisse" sheetId="1" r:id="rId1"/>
  </sheets>
  <definedNames/>
  <calcPr fullCalcOnLoad="1"/>
</workbook>
</file>

<file path=xl/sharedStrings.xml><?xml version="1.0" encoding="utf-8"?>
<sst xmlns="http://schemas.openxmlformats.org/spreadsheetml/2006/main" count="565" uniqueCount="188">
  <si>
    <t>Bessler</t>
  </si>
  <si>
    <t>Otyepka</t>
  </si>
  <si>
    <t>Wolfgang</t>
  </si>
  <si>
    <t>Leon</t>
  </si>
  <si>
    <t>Michelle</t>
  </si>
  <si>
    <t>Hahn</t>
  </si>
  <si>
    <t>Holzapfel</t>
  </si>
  <si>
    <t>Michael</t>
  </si>
  <si>
    <t>Reinhard</t>
  </si>
  <si>
    <t>Fuhrmann</t>
  </si>
  <si>
    <t>Lawitschka</t>
  </si>
  <si>
    <t>Kunz</t>
  </si>
  <si>
    <t>Fahrenbach</t>
  </si>
  <si>
    <t>Dirk</t>
  </si>
  <si>
    <t>Mario</t>
  </si>
  <si>
    <t>Andreas</t>
  </si>
  <si>
    <t>Philipp</t>
  </si>
  <si>
    <t>Steffen</t>
  </si>
  <si>
    <t>Uloth</t>
  </si>
  <si>
    <t>Semmelroth</t>
  </si>
  <si>
    <t>Wiedemeyer</t>
  </si>
  <si>
    <t>Osterhorn</t>
  </si>
  <si>
    <t>Günter</t>
  </si>
  <si>
    <t>Waldemar</t>
  </si>
  <si>
    <t>Klaus</t>
  </si>
  <si>
    <t>Paul</t>
  </si>
  <si>
    <t>Annemarie</t>
  </si>
  <si>
    <t>Merten</t>
  </si>
  <si>
    <t>Würzler</t>
  </si>
  <si>
    <t>Grebenstein</t>
  </si>
  <si>
    <t>Horn</t>
  </si>
  <si>
    <t>Heinz</t>
  </si>
  <si>
    <t>Wilfried</t>
  </si>
  <si>
    <t>Renate</t>
  </si>
  <si>
    <t>Thomas</t>
  </si>
  <si>
    <t>Stiehl</t>
  </si>
  <si>
    <t>Hoffmann</t>
  </si>
  <si>
    <t>Lange</t>
  </si>
  <si>
    <t>Otto</t>
  </si>
  <si>
    <t>Wagner</t>
  </si>
  <si>
    <t>Schmidt</t>
  </si>
  <si>
    <t>Pietro</t>
  </si>
  <si>
    <t>Burghard</t>
  </si>
  <si>
    <t>Müller</t>
  </si>
  <si>
    <t>Pfurr</t>
  </si>
  <si>
    <t>Christiane</t>
  </si>
  <si>
    <t>Immke</t>
  </si>
  <si>
    <t>Nadja</t>
  </si>
  <si>
    <t>Alexander</t>
  </si>
  <si>
    <t>Daniela</t>
  </si>
  <si>
    <t>Ziegler</t>
  </si>
  <si>
    <t>Robert</t>
  </si>
  <si>
    <t>Bernhardt</t>
  </si>
  <si>
    <t>Dietmar</t>
  </si>
  <si>
    <t>Lichte</t>
  </si>
  <si>
    <t>Hofmeister</t>
  </si>
  <si>
    <t>Uwe</t>
  </si>
  <si>
    <t>Möller</t>
  </si>
  <si>
    <t>Christa</t>
  </si>
  <si>
    <t>Baumann</t>
  </si>
  <si>
    <t>Jürgen</t>
  </si>
  <si>
    <t>Barth</t>
  </si>
  <si>
    <t>Thürmer</t>
  </si>
  <si>
    <t>Jörg</t>
  </si>
  <si>
    <t>Erhard</t>
  </si>
  <si>
    <t>Martin</t>
  </si>
  <si>
    <t>Tobias</t>
  </si>
  <si>
    <t>Timo</t>
  </si>
  <si>
    <t>Reuß</t>
  </si>
  <si>
    <t>Johanna</t>
  </si>
  <si>
    <t>Rübeling</t>
  </si>
  <si>
    <t>Florian</t>
  </si>
  <si>
    <t>Gundlach</t>
  </si>
  <si>
    <t>Monika</t>
  </si>
  <si>
    <t>Dahms</t>
  </si>
  <si>
    <t>Maximilian</t>
  </si>
  <si>
    <t>Lukas</t>
  </si>
  <si>
    <t>Dörfler</t>
  </si>
  <si>
    <t>Marc</t>
  </si>
  <si>
    <t>Zinke</t>
  </si>
  <si>
    <t>Friedhelm</t>
  </si>
  <si>
    <t>Künzel</t>
  </si>
  <si>
    <t>Maria</t>
  </si>
  <si>
    <t>Engelhardt</t>
  </si>
  <si>
    <t>Helmut</t>
  </si>
  <si>
    <t>Höhre</t>
  </si>
  <si>
    <t>Erich</t>
  </si>
  <si>
    <t>Franzel</t>
  </si>
  <si>
    <t>Herwig</t>
  </si>
  <si>
    <t>Freudenberg</t>
  </si>
  <si>
    <t>Oeste</t>
  </si>
  <si>
    <t>Matthias</t>
  </si>
  <si>
    <t>Vogelei</t>
  </si>
  <si>
    <t>Gerwig</t>
  </si>
  <si>
    <t>Susanne</t>
  </si>
  <si>
    <t>Silvia</t>
  </si>
  <si>
    <t>Dieter</t>
  </si>
  <si>
    <t>Gottschalk</t>
  </si>
  <si>
    <t>Jens</t>
  </si>
  <si>
    <t>Behrend</t>
  </si>
  <si>
    <t>Carsten</t>
  </si>
  <si>
    <t>Janzen</t>
  </si>
  <si>
    <t>Einzelwertung LG</t>
  </si>
  <si>
    <t>Serie</t>
  </si>
  <si>
    <t>Platz</t>
  </si>
  <si>
    <t>Ver.Nr</t>
  </si>
  <si>
    <t>Vorname</t>
  </si>
  <si>
    <t>Nachname</t>
  </si>
  <si>
    <t>Klasse</t>
  </si>
  <si>
    <t>WK</t>
  </si>
  <si>
    <t>Ergebnis</t>
  </si>
  <si>
    <t>A - Klasse</t>
  </si>
  <si>
    <t>A</t>
  </si>
  <si>
    <t xml:space="preserve">Kerstin </t>
  </si>
  <si>
    <t xml:space="preserve">Dahms </t>
  </si>
  <si>
    <t>Rammenzweig </t>
  </si>
  <si>
    <t>B - Klasse</t>
  </si>
  <si>
    <t>B</t>
  </si>
  <si>
    <t>C - Klasse</t>
  </si>
  <si>
    <t>C</t>
  </si>
  <si>
    <t>Jgd/Jun</t>
  </si>
  <si>
    <t>Sußebach</t>
  </si>
  <si>
    <t xml:space="preserve">Langner </t>
  </si>
  <si>
    <t>Schüler</t>
  </si>
  <si>
    <t>Einzelwertung LP</t>
  </si>
  <si>
    <t xml:space="preserve">Alexander </t>
  </si>
  <si>
    <t>Harald</t>
  </si>
  <si>
    <t>Zindel</t>
  </si>
  <si>
    <t>Meißer</t>
  </si>
  <si>
    <t>Marcus</t>
  </si>
  <si>
    <t>Detlef</t>
  </si>
  <si>
    <t>Fiedler</t>
  </si>
  <si>
    <t>Mannschaftswertung</t>
  </si>
  <si>
    <t>LG</t>
  </si>
  <si>
    <t>Ziegenhagen 1</t>
  </si>
  <si>
    <t>Laudenbach</t>
  </si>
  <si>
    <t>LP</t>
  </si>
  <si>
    <t>Dohrenbach 1</t>
  </si>
  <si>
    <t>Hess. Lichtenau</t>
  </si>
  <si>
    <t>Roßbach</t>
  </si>
  <si>
    <t>Großalmerode 1</t>
  </si>
  <si>
    <t>Dohrenbach 2</t>
  </si>
  <si>
    <t>Großalmerode 2</t>
  </si>
  <si>
    <t>Doppelwertung</t>
  </si>
  <si>
    <t>Einzelwertung LG-Auflage</t>
  </si>
  <si>
    <t>Senioren A</t>
  </si>
  <si>
    <t>Senioren B</t>
  </si>
  <si>
    <t>Willi</t>
  </si>
  <si>
    <t>Senioren C</t>
  </si>
  <si>
    <t>Einzelwertung LP-Auflage</t>
  </si>
  <si>
    <t>Mannschaftswertung Auflage</t>
  </si>
  <si>
    <t>Kleinalmerode 1</t>
  </si>
  <si>
    <t>Roßbach 1</t>
  </si>
  <si>
    <t>Hess. Lichtenau 1</t>
  </si>
  <si>
    <t>Bad Sooden Allendorf</t>
  </si>
  <si>
    <t>Hess. Lichtenau 2</t>
  </si>
  <si>
    <t>Kleinalmerode 2</t>
  </si>
  <si>
    <t>Marathonschießen 2015</t>
  </si>
  <si>
    <t>Guenter</t>
  </si>
  <si>
    <t>Kevin-Marc</t>
  </si>
  <si>
    <t>Witzenhausen</t>
  </si>
  <si>
    <t>3B</t>
  </si>
  <si>
    <t>3C</t>
  </si>
  <si>
    <t>3A</t>
  </si>
  <si>
    <t>Gertenbach</t>
  </si>
  <si>
    <t>Dohrenbach 3</t>
  </si>
  <si>
    <t>4A</t>
  </si>
  <si>
    <t>4B</t>
  </si>
  <si>
    <t>1.</t>
  </si>
  <si>
    <t>2.</t>
  </si>
  <si>
    <t>3.</t>
  </si>
  <si>
    <t>4.</t>
  </si>
  <si>
    <t>5.</t>
  </si>
  <si>
    <t>6.</t>
  </si>
  <si>
    <t>7.</t>
  </si>
  <si>
    <t>8.</t>
  </si>
  <si>
    <t>Kamprad-Lössl</t>
  </si>
  <si>
    <t>4C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</si>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</sst>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NumberFormat="1" applyBorder="1" applyAlignment="1" quotePrefix="1">
      <alignment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 quotePrefix="1">
      <alignment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8" fillId="0" borderId="10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10" fillId="0" borderId="13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6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5" borderId="1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10" xfId="0" applyNumberFormat="1" applyFill="1" applyBorder="1" applyAlignment="1" quotePrefix="1">
      <alignment/>
    </xf>
    <xf numFmtId="0" fontId="0" fillId="0" borderId="16" xfId="0" applyFill="1" applyBorder="1" applyAlignment="1">
      <alignment horizontal="right"/>
    </xf>
    <xf numFmtId="0" fontId="10" fillId="0" borderId="19" xfId="0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0" fillId="36" borderId="2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6" fillId="36" borderId="2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6" borderId="2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36" borderId="23" xfId="0" applyFont="1" applyFill="1" applyBorder="1" applyAlignment="1">
      <alignment horizontal="center" wrapText="1"/>
    </xf>
    <xf numFmtId="0" fontId="0" fillId="36" borderId="24" xfId="0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/>
    </xf>
    <xf numFmtId="0" fontId="11" fillId="36" borderId="26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showGridLines="0" tabSelected="1" zoomScalePageLayoutView="0" workbookViewId="0" topLeftCell="A196">
      <selection activeCell="C6" sqref="C6:D6"/>
    </sheetView>
  </sheetViews>
  <sheetFormatPr defaultColWidth="11.421875" defaultRowHeight="12.75"/>
  <cols>
    <col min="1" max="1" width="5.28125" style="1" bestFit="1" customWidth="1"/>
    <col min="2" max="2" width="6.8515625" style="87" customWidth="1"/>
    <col min="3" max="3" width="10.00390625" style="0" bestFit="1" customWidth="1"/>
    <col min="4" max="4" width="13.7109375" style="0" bestFit="1" customWidth="1"/>
    <col min="5" max="5" width="6.57421875" style="3" bestFit="1" customWidth="1"/>
    <col min="6" max="6" width="4.140625" style="3" bestFit="1" customWidth="1"/>
    <col min="7" max="16" width="3.7109375" style="0" customWidth="1"/>
    <col min="17" max="17" width="10.140625" style="4" bestFit="1" customWidth="1"/>
    <col min="18" max="18" width="11.28125" style="0" customWidth="1"/>
  </cols>
  <sheetData>
    <row r="1" spans="1:17" ht="30" customHeight="1">
      <c r="A1" s="112" t="s">
        <v>157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>
      <c r="A2" s="108" t="s">
        <v>102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14"/>
    </row>
    <row r="3" ht="13.5" thickBot="1"/>
    <row r="4" spans="7:16" ht="13.5" thickBot="1">
      <c r="G4" s="118" t="s">
        <v>103</v>
      </c>
      <c r="H4" s="119"/>
      <c r="I4" s="119"/>
      <c r="J4" s="119"/>
      <c r="K4" s="119"/>
      <c r="L4" s="119"/>
      <c r="M4" s="119"/>
      <c r="N4" s="119"/>
      <c r="O4" s="119"/>
      <c r="P4" s="120"/>
    </row>
    <row r="5" spans="1:17" ht="15.75" customHeight="1" thickBot="1">
      <c r="A5" s="92" t="s">
        <v>104</v>
      </c>
      <c r="B5" s="93" t="s">
        <v>105</v>
      </c>
      <c r="C5" s="93" t="s">
        <v>106</v>
      </c>
      <c r="D5" s="93" t="s">
        <v>107</v>
      </c>
      <c r="E5" s="93" t="s">
        <v>108</v>
      </c>
      <c r="F5" s="116" t="s">
        <v>109</v>
      </c>
      <c r="G5" s="96">
        <v>1</v>
      </c>
      <c r="H5" s="96">
        <v>2</v>
      </c>
      <c r="I5" s="96">
        <v>3</v>
      </c>
      <c r="J5" s="96">
        <v>4</v>
      </c>
      <c r="K5" s="96">
        <v>5</v>
      </c>
      <c r="L5" s="96">
        <v>6</v>
      </c>
      <c r="M5" s="96">
        <v>7</v>
      </c>
      <c r="N5" s="96">
        <v>8</v>
      </c>
      <c r="O5" s="96">
        <v>9</v>
      </c>
      <c r="P5" s="96">
        <v>10</v>
      </c>
      <c r="Q5" s="117" t="s">
        <v>110</v>
      </c>
    </row>
    <row r="6" spans="1:17" ht="15">
      <c r="A6" s="5"/>
      <c r="B6" s="6"/>
      <c r="C6" s="124" t="s">
        <v>111</v>
      </c>
      <c r="D6" s="125"/>
      <c r="E6" s="5"/>
      <c r="F6" s="5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168</v>
      </c>
      <c r="B7" s="19">
        <v>1437</v>
      </c>
      <c r="C7" s="10" t="s">
        <v>67</v>
      </c>
      <c r="D7" s="10" t="s">
        <v>35</v>
      </c>
      <c r="E7" s="11">
        <v>3</v>
      </c>
      <c r="F7" s="12" t="s">
        <v>112</v>
      </c>
      <c r="G7" s="13">
        <v>96</v>
      </c>
      <c r="H7" s="13">
        <v>98</v>
      </c>
      <c r="I7" s="13">
        <v>97</v>
      </c>
      <c r="J7" s="13">
        <v>96</v>
      </c>
      <c r="K7" s="13">
        <v>98</v>
      </c>
      <c r="L7" s="13">
        <v>97</v>
      </c>
      <c r="M7" s="14">
        <v>94</v>
      </c>
      <c r="N7" s="13">
        <v>96</v>
      </c>
      <c r="O7" s="13">
        <v>95</v>
      </c>
      <c r="P7" s="13">
        <v>95</v>
      </c>
      <c r="Q7" s="15">
        <f aca="true" t="shared" si="0" ref="Q7:Q16">SUM(G7:P7)</f>
        <v>962</v>
      </c>
    </row>
    <row r="8" spans="1:17" ht="12.75">
      <c r="A8" s="9" t="s">
        <v>169</v>
      </c>
      <c r="B8" s="19">
        <v>1419</v>
      </c>
      <c r="C8" s="10" t="s">
        <v>158</v>
      </c>
      <c r="D8" s="10" t="s">
        <v>44</v>
      </c>
      <c r="E8" s="11">
        <v>3</v>
      </c>
      <c r="F8" s="12" t="s">
        <v>112</v>
      </c>
      <c r="G8" s="17">
        <v>94</v>
      </c>
      <c r="H8" s="17">
        <v>94</v>
      </c>
      <c r="I8" s="17">
        <v>91</v>
      </c>
      <c r="J8" s="17">
        <v>97</v>
      </c>
      <c r="K8" s="17">
        <v>94</v>
      </c>
      <c r="L8" s="17">
        <v>96</v>
      </c>
      <c r="M8" s="17">
        <v>93</v>
      </c>
      <c r="N8" s="17">
        <v>95</v>
      </c>
      <c r="O8" s="17">
        <v>94</v>
      </c>
      <c r="P8" s="17">
        <v>98</v>
      </c>
      <c r="Q8" s="15">
        <f t="shared" si="0"/>
        <v>946</v>
      </c>
    </row>
    <row r="9" spans="1:17" ht="12.75">
      <c r="A9" s="9" t="s">
        <v>170</v>
      </c>
      <c r="B9" s="19">
        <v>1414</v>
      </c>
      <c r="C9" s="10" t="s">
        <v>125</v>
      </c>
      <c r="D9" s="10" t="s">
        <v>101</v>
      </c>
      <c r="E9" s="11">
        <v>3</v>
      </c>
      <c r="F9" s="12" t="s">
        <v>112</v>
      </c>
      <c r="G9" s="13">
        <v>89</v>
      </c>
      <c r="H9" s="13">
        <v>93</v>
      </c>
      <c r="I9" s="13">
        <v>92</v>
      </c>
      <c r="J9" s="13">
        <v>96</v>
      </c>
      <c r="K9" s="13">
        <v>96</v>
      </c>
      <c r="L9" s="13">
        <v>94</v>
      </c>
      <c r="M9" s="14">
        <v>95</v>
      </c>
      <c r="N9" s="13">
        <v>96</v>
      </c>
      <c r="O9" s="13">
        <v>95</v>
      </c>
      <c r="P9" s="13">
        <v>96</v>
      </c>
      <c r="Q9" s="15">
        <f t="shared" si="0"/>
        <v>942</v>
      </c>
    </row>
    <row r="10" spans="1:17" ht="12.75">
      <c r="A10" s="9" t="s">
        <v>171</v>
      </c>
      <c r="B10" s="19">
        <v>1402</v>
      </c>
      <c r="C10" s="16" t="s">
        <v>63</v>
      </c>
      <c r="D10" s="10" t="s">
        <v>62</v>
      </c>
      <c r="E10" s="11">
        <v>3</v>
      </c>
      <c r="F10" s="12" t="s">
        <v>112</v>
      </c>
      <c r="G10" s="13">
        <v>96</v>
      </c>
      <c r="H10" s="13">
        <v>92</v>
      </c>
      <c r="I10" s="13">
        <v>92</v>
      </c>
      <c r="J10" s="13">
        <v>93</v>
      </c>
      <c r="K10" s="13">
        <v>96</v>
      </c>
      <c r="L10" s="13">
        <v>90</v>
      </c>
      <c r="M10" s="14">
        <v>94</v>
      </c>
      <c r="N10" s="13">
        <v>93</v>
      </c>
      <c r="O10" s="13">
        <v>93</v>
      </c>
      <c r="P10" s="13">
        <v>94</v>
      </c>
      <c r="Q10" s="15">
        <f t="shared" si="0"/>
        <v>933</v>
      </c>
    </row>
    <row r="11" spans="1:17" ht="12.75">
      <c r="A11" s="9" t="s">
        <v>172</v>
      </c>
      <c r="B11" s="19">
        <v>1402</v>
      </c>
      <c r="C11" s="16" t="s">
        <v>66</v>
      </c>
      <c r="D11" s="32" t="s">
        <v>176</v>
      </c>
      <c r="E11" s="11">
        <v>3</v>
      </c>
      <c r="F11" s="12" t="s">
        <v>112</v>
      </c>
      <c r="G11" s="17">
        <v>90</v>
      </c>
      <c r="H11" s="17">
        <v>90</v>
      </c>
      <c r="I11" s="17">
        <v>95</v>
      </c>
      <c r="J11" s="17">
        <v>90</v>
      </c>
      <c r="K11" s="17">
        <v>94</v>
      </c>
      <c r="L11" s="17">
        <v>93</v>
      </c>
      <c r="M11" s="17">
        <v>92</v>
      </c>
      <c r="N11" s="17">
        <v>95</v>
      </c>
      <c r="O11" s="17">
        <v>98</v>
      </c>
      <c r="P11" s="17">
        <v>95</v>
      </c>
      <c r="Q11" s="15">
        <f t="shared" si="0"/>
        <v>932</v>
      </c>
    </row>
    <row r="12" spans="1:17" ht="12.75">
      <c r="A12" s="9" t="s">
        <v>173</v>
      </c>
      <c r="B12" s="19">
        <v>1402</v>
      </c>
      <c r="C12" s="16" t="s">
        <v>113</v>
      </c>
      <c r="D12" s="10" t="s">
        <v>62</v>
      </c>
      <c r="E12" s="11">
        <v>3</v>
      </c>
      <c r="F12" s="12" t="s">
        <v>112</v>
      </c>
      <c r="G12" s="17">
        <v>96</v>
      </c>
      <c r="H12" s="17">
        <v>95</v>
      </c>
      <c r="I12" s="17">
        <v>93</v>
      </c>
      <c r="J12" s="17">
        <v>95</v>
      </c>
      <c r="K12" s="17">
        <v>95</v>
      </c>
      <c r="L12" s="17">
        <v>94</v>
      </c>
      <c r="M12" s="17">
        <v>91</v>
      </c>
      <c r="N12" s="17">
        <v>91</v>
      </c>
      <c r="O12" s="17">
        <v>92</v>
      </c>
      <c r="P12" s="17">
        <v>90</v>
      </c>
      <c r="Q12" s="15">
        <f t="shared" si="0"/>
        <v>932</v>
      </c>
    </row>
    <row r="13" spans="1:17" ht="12.75">
      <c r="A13" s="9" t="s">
        <v>174</v>
      </c>
      <c r="B13" s="19">
        <v>1417</v>
      </c>
      <c r="C13" s="16" t="s">
        <v>16</v>
      </c>
      <c r="D13" s="10" t="s">
        <v>12</v>
      </c>
      <c r="E13" s="11">
        <v>3</v>
      </c>
      <c r="F13" s="12" t="s">
        <v>112</v>
      </c>
      <c r="G13" s="18">
        <v>94</v>
      </c>
      <c r="H13" s="18">
        <v>93</v>
      </c>
      <c r="I13" s="18">
        <v>94</v>
      </c>
      <c r="J13" s="18">
        <v>93</v>
      </c>
      <c r="K13" s="18">
        <v>93</v>
      </c>
      <c r="L13" s="18">
        <v>92</v>
      </c>
      <c r="M13" s="18">
        <v>93</v>
      </c>
      <c r="N13" s="18">
        <v>89</v>
      </c>
      <c r="O13" s="18">
        <v>96</v>
      </c>
      <c r="P13" s="18">
        <v>92</v>
      </c>
      <c r="Q13" s="15">
        <f t="shared" si="0"/>
        <v>929</v>
      </c>
    </row>
    <row r="14" spans="1:17" ht="12.75">
      <c r="A14" s="9" t="s">
        <v>175</v>
      </c>
      <c r="B14" s="19">
        <v>1419</v>
      </c>
      <c r="C14" s="16" t="s">
        <v>45</v>
      </c>
      <c r="D14" s="10" t="s">
        <v>43</v>
      </c>
      <c r="E14" s="11">
        <v>3</v>
      </c>
      <c r="F14" s="12" t="s">
        <v>112</v>
      </c>
      <c r="G14" s="18">
        <v>88</v>
      </c>
      <c r="H14" s="18">
        <v>93</v>
      </c>
      <c r="I14" s="18">
        <v>93</v>
      </c>
      <c r="J14" s="18">
        <v>89</v>
      </c>
      <c r="K14" s="18">
        <v>93</v>
      </c>
      <c r="L14" s="18">
        <v>91</v>
      </c>
      <c r="M14" s="18">
        <v>91</v>
      </c>
      <c r="N14" s="18">
        <v>96</v>
      </c>
      <c r="O14" s="18">
        <v>92</v>
      </c>
      <c r="P14" s="18">
        <v>94</v>
      </c>
      <c r="Q14" s="15">
        <f t="shared" si="0"/>
        <v>920</v>
      </c>
    </row>
    <row r="15" spans="1:17" ht="12.75">
      <c r="A15" s="9" t="s">
        <v>178</v>
      </c>
      <c r="B15" s="19">
        <v>1419</v>
      </c>
      <c r="C15" s="10" t="s">
        <v>23</v>
      </c>
      <c r="D15" s="10" t="s">
        <v>19</v>
      </c>
      <c r="E15" s="11">
        <v>3</v>
      </c>
      <c r="F15" s="12" t="s">
        <v>112</v>
      </c>
      <c r="G15" s="17">
        <v>94</v>
      </c>
      <c r="H15" s="17">
        <v>93</v>
      </c>
      <c r="I15" s="17">
        <v>89</v>
      </c>
      <c r="J15" s="17">
        <v>90</v>
      </c>
      <c r="K15" s="17">
        <v>92</v>
      </c>
      <c r="L15" s="17">
        <v>93</v>
      </c>
      <c r="M15" s="17">
        <v>88</v>
      </c>
      <c r="N15" s="17">
        <v>89</v>
      </c>
      <c r="O15" s="17">
        <v>92</v>
      </c>
      <c r="P15" s="17">
        <v>88</v>
      </c>
      <c r="Q15" s="15">
        <f t="shared" si="0"/>
        <v>908</v>
      </c>
    </row>
    <row r="16" spans="1:17" ht="12.75">
      <c r="A16" s="9" t="s">
        <v>179</v>
      </c>
      <c r="B16" s="19">
        <v>1402</v>
      </c>
      <c r="C16" s="10" t="s">
        <v>65</v>
      </c>
      <c r="D16" s="41" t="s">
        <v>115</v>
      </c>
      <c r="E16" s="11">
        <v>3</v>
      </c>
      <c r="F16" s="12" t="s">
        <v>112</v>
      </c>
      <c r="G16" s="18">
        <v>91</v>
      </c>
      <c r="H16" s="18">
        <v>94</v>
      </c>
      <c r="I16" s="18">
        <v>87</v>
      </c>
      <c r="J16" s="18">
        <v>93</v>
      </c>
      <c r="K16" s="18">
        <v>88</v>
      </c>
      <c r="L16" s="18">
        <v>92</v>
      </c>
      <c r="M16" s="18">
        <v>92</v>
      </c>
      <c r="N16" s="18">
        <v>92</v>
      </c>
      <c r="O16" s="18">
        <v>89</v>
      </c>
      <c r="P16" s="18">
        <v>88</v>
      </c>
      <c r="Q16" s="15">
        <f t="shared" si="0"/>
        <v>906</v>
      </c>
    </row>
    <row r="17" spans="1:17" ht="12.75">
      <c r="A17" s="20"/>
      <c r="B17" s="68"/>
      <c r="C17" s="21"/>
      <c r="D17" s="21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</row>
    <row r="18" spans="1:17" ht="12.75">
      <c r="A18" s="25"/>
      <c r="B18" s="63"/>
      <c r="C18" s="121" t="s">
        <v>116</v>
      </c>
      <c r="D18" s="122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</row>
    <row r="19" spans="1:17" ht="12.75">
      <c r="A19" s="9" t="s">
        <v>168</v>
      </c>
      <c r="B19" s="85">
        <v>1437</v>
      </c>
      <c r="C19" s="10" t="s">
        <v>98</v>
      </c>
      <c r="D19" s="10" t="s">
        <v>97</v>
      </c>
      <c r="E19" s="11">
        <v>3</v>
      </c>
      <c r="F19" s="30" t="s">
        <v>117</v>
      </c>
      <c r="G19" s="31">
        <v>87</v>
      </c>
      <c r="H19" s="31">
        <v>89</v>
      </c>
      <c r="I19" s="31">
        <v>84</v>
      </c>
      <c r="J19" s="31">
        <v>86</v>
      </c>
      <c r="K19" s="31">
        <v>94</v>
      </c>
      <c r="L19" s="31">
        <v>87</v>
      </c>
      <c r="M19" s="31">
        <v>92</v>
      </c>
      <c r="N19" s="31">
        <v>90</v>
      </c>
      <c r="O19" s="31">
        <v>94</v>
      </c>
      <c r="P19" s="31">
        <v>88</v>
      </c>
      <c r="Q19" s="15">
        <f aca="true" t="shared" si="1" ref="Q19:Q24">SUM(G19:P19)</f>
        <v>891</v>
      </c>
    </row>
    <row r="20" spans="1:17" ht="12.75">
      <c r="A20" s="9" t="s">
        <v>169</v>
      </c>
      <c r="B20" s="85">
        <v>1410</v>
      </c>
      <c r="C20" s="10" t="s">
        <v>82</v>
      </c>
      <c r="D20" s="29" t="s">
        <v>81</v>
      </c>
      <c r="E20" s="11">
        <v>3</v>
      </c>
      <c r="F20" s="30" t="s">
        <v>117</v>
      </c>
      <c r="G20" s="31">
        <v>79</v>
      </c>
      <c r="H20" s="31">
        <v>83</v>
      </c>
      <c r="I20" s="31">
        <v>90</v>
      </c>
      <c r="J20" s="31">
        <v>87</v>
      </c>
      <c r="K20" s="31">
        <v>90</v>
      </c>
      <c r="L20" s="31">
        <v>89</v>
      </c>
      <c r="M20" s="31">
        <v>87</v>
      </c>
      <c r="N20" s="31">
        <v>87</v>
      </c>
      <c r="O20" s="31">
        <v>86</v>
      </c>
      <c r="P20" s="31">
        <v>88</v>
      </c>
      <c r="Q20" s="15">
        <f t="shared" si="1"/>
        <v>866</v>
      </c>
    </row>
    <row r="21" spans="1:17" ht="12.75">
      <c r="A21" s="9" t="s">
        <v>170</v>
      </c>
      <c r="B21" s="85">
        <v>1420</v>
      </c>
      <c r="C21" s="29" t="s">
        <v>33</v>
      </c>
      <c r="D21" s="29" t="s">
        <v>28</v>
      </c>
      <c r="E21" s="11">
        <v>3</v>
      </c>
      <c r="F21" s="30" t="s">
        <v>117</v>
      </c>
      <c r="G21" s="17">
        <v>84</v>
      </c>
      <c r="H21" s="17">
        <v>85</v>
      </c>
      <c r="I21" s="17">
        <v>86</v>
      </c>
      <c r="J21" s="17">
        <v>84</v>
      </c>
      <c r="K21" s="17">
        <v>84</v>
      </c>
      <c r="L21" s="17">
        <v>88</v>
      </c>
      <c r="M21" s="17">
        <v>87</v>
      </c>
      <c r="N21" s="17">
        <v>84</v>
      </c>
      <c r="O21" s="17">
        <v>89</v>
      </c>
      <c r="P21" s="17">
        <v>87</v>
      </c>
      <c r="Q21" s="15">
        <f t="shared" si="1"/>
        <v>858</v>
      </c>
    </row>
    <row r="22" spans="1:17" ht="12.75">
      <c r="A22" s="9" t="s">
        <v>171</v>
      </c>
      <c r="B22" s="19">
        <v>1419</v>
      </c>
      <c r="C22" s="10" t="s">
        <v>13</v>
      </c>
      <c r="D22" s="10" t="s">
        <v>9</v>
      </c>
      <c r="E22" s="11">
        <v>3</v>
      </c>
      <c r="F22" s="30" t="s">
        <v>117</v>
      </c>
      <c r="G22" s="17">
        <v>80</v>
      </c>
      <c r="H22" s="17">
        <v>81</v>
      </c>
      <c r="I22" s="17">
        <v>85</v>
      </c>
      <c r="J22" s="17">
        <v>87</v>
      </c>
      <c r="K22" s="17">
        <v>84</v>
      </c>
      <c r="L22" s="17">
        <v>85</v>
      </c>
      <c r="M22" s="17">
        <v>84</v>
      </c>
      <c r="N22" s="17">
        <v>86</v>
      </c>
      <c r="O22" s="17">
        <v>87</v>
      </c>
      <c r="P22" s="17">
        <v>85</v>
      </c>
      <c r="Q22" s="15">
        <f t="shared" si="1"/>
        <v>844</v>
      </c>
    </row>
    <row r="23" spans="1:17" ht="12.75">
      <c r="A23" s="9" t="s">
        <v>172</v>
      </c>
      <c r="B23" s="19">
        <v>1412</v>
      </c>
      <c r="C23" s="10" t="s">
        <v>71</v>
      </c>
      <c r="D23" s="10" t="s">
        <v>70</v>
      </c>
      <c r="E23" s="11">
        <v>3</v>
      </c>
      <c r="F23" s="30" t="s">
        <v>117</v>
      </c>
      <c r="G23" s="17">
        <v>83</v>
      </c>
      <c r="H23" s="17">
        <v>87</v>
      </c>
      <c r="I23" s="17">
        <v>81</v>
      </c>
      <c r="J23" s="17">
        <v>88</v>
      </c>
      <c r="K23" s="17">
        <v>89</v>
      </c>
      <c r="L23" s="17">
        <v>82</v>
      </c>
      <c r="M23" s="17">
        <v>79</v>
      </c>
      <c r="N23" s="17">
        <v>88</v>
      </c>
      <c r="O23" s="17">
        <v>88</v>
      </c>
      <c r="P23" s="17">
        <v>79</v>
      </c>
      <c r="Q23" s="15">
        <f t="shared" si="1"/>
        <v>844</v>
      </c>
    </row>
    <row r="24" spans="1:17" ht="12.75">
      <c r="A24" s="9" t="s">
        <v>173</v>
      </c>
      <c r="B24" s="19">
        <v>1411</v>
      </c>
      <c r="C24" s="10" t="s">
        <v>94</v>
      </c>
      <c r="D24" s="10" t="s">
        <v>92</v>
      </c>
      <c r="E24" s="11">
        <v>3</v>
      </c>
      <c r="F24" s="30" t="s">
        <v>117</v>
      </c>
      <c r="G24" s="17">
        <v>85</v>
      </c>
      <c r="H24" s="17">
        <v>80</v>
      </c>
      <c r="I24" s="17">
        <v>80</v>
      </c>
      <c r="J24" s="17">
        <v>75</v>
      </c>
      <c r="K24" s="17">
        <v>82</v>
      </c>
      <c r="L24" s="17">
        <v>81</v>
      </c>
      <c r="M24" s="17">
        <v>85</v>
      </c>
      <c r="N24" s="17">
        <v>83</v>
      </c>
      <c r="O24" s="17">
        <v>76</v>
      </c>
      <c r="P24" s="17">
        <v>85</v>
      </c>
      <c r="Q24" s="15">
        <f t="shared" si="1"/>
        <v>812</v>
      </c>
    </row>
    <row r="25" spans="1:17" ht="12.75">
      <c r="A25" s="9" t="s">
        <v>174</v>
      </c>
      <c r="B25" s="29">
        <v>1412</v>
      </c>
      <c r="C25" s="10" t="s">
        <v>56</v>
      </c>
      <c r="D25" s="10" t="s">
        <v>55</v>
      </c>
      <c r="E25" s="11">
        <v>3</v>
      </c>
      <c r="F25" s="30" t="s">
        <v>117</v>
      </c>
      <c r="G25" s="17">
        <v>86</v>
      </c>
      <c r="H25" s="17">
        <v>89</v>
      </c>
      <c r="I25" s="17">
        <v>84</v>
      </c>
      <c r="J25" s="17">
        <v>84</v>
      </c>
      <c r="K25" s="17">
        <v>89</v>
      </c>
      <c r="L25" s="17">
        <v>84</v>
      </c>
      <c r="M25" s="17">
        <v>86</v>
      </c>
      <c r="N25" s="17">
        <v>85</v>
      </c>
      <c r="O25" s="17">
        <v>86</v>
      </c>
      <c r="P25" s="17">
        <v>80</v>
      </c>
      <c r="Q25" s="15">
        <f>SUM(G25:P25)</f>
        <v>853</v>
      </c>
    </row>
    <row r="26" spans="1:17" ht="12.75">
      <c r="A26" s="20"/>
      <c r="B26" s="68"/>
      <c r="C26" s="21"/>
      <c r="D26" s="21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2.75">
      <c r="A27" s="25"/>
      <c r="B27" s="63"/>
      <c r="C27" s="121" t="s">
        <v>118</v>
      </c>
      <c r="D27" s="122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12.75">
      <c r="A28" s="9" t="s">
        <v>168</v>
      </c>
      <c r="B28" s="29">
        <v>1410</v>
      </c>
      <c r="C28" s="33" t="s">
        <v>8</v>
      </c>
      <c r="D28" s="32" t="s">
        <v>6</v>
      </c>
      <c r="E28" s="11">
        <v>3</v>
      </c>
      <c r="F28" s="34" t="s">
        <v>119</v>
      </c>
      <c r="G28" s="31">
        <v>84</v>
      </c>
      <c r="H28" s="31">
        <v>85</v>
      </c>
      <c r="I28" s="31">
        <v>93</v>
      </c>
      <c r="J28" s="31">
        <v>89</v>
      </c>
      <c r="K28" s="31">
        <v>86</v>
      </c>
      <c r="L28" s="31">
        <v>81</v>
      </c>
      <c r="M28" s="31">
        <v>84</v>
      </c>
      <c r="N28" s="31">
        <v>88</v>
      </c>
      <c r="O28" s="31">
        <v>79</v>
      </c>
      <c r="P28" s="31">
        <v>89</v>
      </c>
      <c r="Q28" s="15">
        <f aca="true" t="shared" si="2" ref="Q28:Q33">SUM(G28:P28)</f>
        <v>858</v>
      </c>
    </row>
    <row r="29" spans="1:17" ht="12.75">
      <c r="A29" s="9" t="s">
        <v>169</v>
      </c>
      <c r="B29" s="29">
        <v>1437</v>
      </c>
      <c r="C29" s="33" t="s">
        <v>100</v>
      </c>
      <c r="D29" s="32" t="s">
        <v>99</v>
      </c>
      <c r="E29" s="11">
        <v>3</v>
      </c>
      <c r="F29" s="34" t="s">
        <v>119</v>
      </c>
      <c r="G29" s="31">
        <v>89</v>
      </c>
      <c r="H29" s="31">
        <v>82</v>
      </c>
      <c r="I29" s="31">
        <v>82</v>
      </c>
      <c r="J29" s="31">
        <v>91</v>
      </c>
      <c r="K29" s="31">
        <v>86</v>
      </c>
      <c r="L29" s="31">
        <v>81</v>
      </c>
      <c r="M29" s="31">
        <v>78</v>
      </c>
      <c r="N29" s="31">
        <v>84</v>
      </c>
      <c r="O29" s="31">
        <v>87</v>
      </c>
      <c r="P29" s="31">
        <v>81</v>
      </c>
      <c r="Q29" s="15">
        <f t="shared" si="2"/>
        <v>841</v>
      </c>
    </row>
    <row r="30" spans="1:17" ht="12.75">
      <c r="A30" s="9" t="s">
        <v>170</v>
      </c>
      <c r="B30" s="29">
        <v>1412</v>
      </c>
      <c r="C30" s="32" t="s">
        <v>13</v>
      </c>
      <c r="D30" s="33" t="s">
        <v>57</v>
      </c>
      <c r="E30" s="11">
        <v>3</v>
      </c>
      <c r="F30" s="34" t="s">
        <v>119</v>
      </c>
      <c r="G30" s="31">
        <v>81</v>
      </c>
      <c r="H30" s="31">
        <v>82</v>
      </c>
      <c r="I30" s="31">
        <v>84</v>
      </c>
      <c r="J30" s="31">
        <v>83</v>
      </c>
      <c r="K30" s="31">
        <v>87</v>
      </c>
      <c r="L30" s="31">
        <v>85</v>
      </c>
      <c r="M30" s="31">
        <v>85</v>
      </c>
      <c r="N30" s="31">
        <v>85</v>
      </c>
      <c r="O30" s="31">
        <v>82</v>
      </c>
      <c r="P30" s="31">
        <v>86</v>
      </c>
      <c r="Q30" s="15">
        <f t="shared" si="2"/>
        <v>840</v>
      </c>
    </row>
    <row r="31" spans="1:17" ht="12.75">
      <c r="A31" s="9" t="s">
        <v>171</v>
      </c>
      <c r="B31" s="29">
        <v>1411</v>
      </c>
      <c r="C31" s="32" t="s">
        <v>96</v>
      </c>
      <c r="D31" s="29" t="s">
        <v>93</v>
      </c>
      <c r="E31" s="11">
        <v>3</v>
      </c>
      <c r="F31" s="34" t="s">
        <v>119</v>
      </c>
      <c r="G31" s="31">
        <v>81</v>
      </c>
      <c r="H31" s="31">
        <v>79</v>
      </c>
      <c r="I31" s="31">
        <v>73</v>
      </c>
      <c r="J31" s="31">
        <v>90</v>
      </c>
      <c r="K31" s="31">
        <v>85</v>
      </c>
      <c r="L31" s="31">
        <v>67</v>
      </c>
      <c r="M31" s="31">
        <v>85</v>
      </c>
      <c r="N31" s="31">
        <v>83</v>
      </c>
      <c r="O31" s="31">
        <v>83</v>
      </c>
      <c r="P31" s="31">
        <v>69</v>
      </c>
      <c r="Q31" s="15">
        <f t="shared" si="2"/>
        <v>795</v>
      </c>
    </row>
    <row r="32" spans="1:17" ht="12.75">
      <c r="A32" s="9" t="s">
        <v>172</v>
      </c>
      <c r="B32" s="29">
        <v>1416</v>
      </c>
      <c r="C32" s="32" t="s">
        <v>56</v>
      </c>
      <c r="D32" s="33" t="s">
        <v>77</v>
      </c>
      <c r="E32" s="11">
        <v>3</v>
      </c>
      <c r="F32" s="34" t="s">
        <v>119</v>
      </c>
      <c r="G32" s="31">
        <v>78</v>
      </c>
      <c r="H32" s="31">
        <v>80</v>
      </c>
      <c r="I32" s="31">
        <v>78</v>
      </c>
      <c r="J32" s="31">
        <v>77</v>
      </c>
      <c r="K32" s="31">
        <v>79</v>
      </c>
      <c r="L32" s="31">
        <v>73</v>
      </c>
      <c r="M32" s="31">
        <v>77</v>
      </c>
      <c r="N32" s="31">
        <v>68</v>
      </c>
      <c r="O32" s="31">
        <v>75</v>
      </c>
      <c r="P32" s="31">
        <v>71</v>
      </c>
      <c r="Q32" s="15">
        <f t="shared" si="2"/>
        <v>756</v>
      </c>
    </row>
    <row r="33" spans="1:17" ht="12.75">
      <c r="A33" s="9" t="s">
        <v>173</v>
      </c>
      <c r="B33" s="29">
        <v>1411</v>
      </c>
      <c r="C33" s="32" t="s">
        <v>95</v>
      </c>
      <c r="D33" s="29" t="s">
        <v>92</v>
      </c>
      <c r="E33" s="11">
        <v>3</v>
      </c>
      <c r="F33" s="34" t="s">
        <v>119</v>
      </c>
      <c r="G33" s="31">
        <v>74</v>
      </c>
      <c r="H33" s="31">
        <v>69</v>
      </c>
      <c r="I33" s="31">
        <v>71</v>
      </c>
      <c r="J33" s="31">
        <v>74</v>
      </c>
      <c r="K33" s="31">
        <v>80</v>
      </c>
      <c r="L33" s="31">
        <v>79</v>
      </c>
      <c r="M33" s="31">
        <v>80</v>
      </c>
      <c r="N33" s="31">
        <v>74</v>
      </c>
      <c r="O33" s="31">
        <v>70</v>
      </c>
      <c r="P33" s="31">
        <v>77</v>
      </c>
      <c r="Q33" s="15">
        <f t="shared" si="2"/>
        <v>748</v>
      </c>
    </row>
    <row r="34" spans="1:17" ht="12.75">
      <c r="A34" s="20"/>
      <c r="B34" s="68"/>
      <c r="C34" s="21"/>
      <c r="D34" s="21"/>
      <c r="E34" s="22"/>
      <c r="F34" s="3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12.75">
      <c r="A35" s="37"/>
      <c r="B35" s="63"/>
      <c r="C35" s="121" t="s">
        <v>120</v>
      </c>
      <c r="D35" s="122"/>
      <c r="E35" s="38"/>
      <c r="F35" s="3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ht="12.75">
      <c r="A36" s="9" t="s">
        <v>168</v>
      </c>
      <c r="B36" s="29">
        <v>1437</v>
      </c>
      <c r="C36" s="29" t="s">
        <v>3</v>
      </c>
      <c r="D36" s="29" t="s">
        <v>121</v>
      </c>
      <c r="E36" s="39">
        <v>2</v>
      </c>
      <c r="F36" s="79"/>
      <c r="G36" s="31">
        <v>90</v>
      </c>
      <c r="H36" s="31">
        <v>88</v>
      </c>
      <c r="I36" s="31">
        <v>92</v>
      </c>
      <c r="J36" s="31">
        <v>90</v>
      </c>
      <c r="K36" s="31">
        <v>86</v>
      </c>
      <c r="L36" s="31">
        <v>79</v>
      </c>
      <c r="M36" s="31">
        <v>90</v>
      </c>
      <c r="N36" s="31">
        <v>91</v>
      </c>
      <c r="O36" s="31">
        <v>86</v>
      </c>
      <c r="P36" s="31">
        <v>90</v>
      </c>
      <c r="Q36" s="15">
        <f>SUM(G36:P36)</f>
        <v>882</v>
      </c>
    </row>
    <row r="37" spans="1:17" ht="12.75">
      <c r="A37" s="9" t="s">
        <v>169</v>
      </c>
      <c r="B37" s="29">
        <v>1412</v>
      </c>
      <c r="C37" s="29" t="s">
        <v>69</v>
      </c>
      <c r="D37" s="29" t="s">
        <v>68</v>
      </c>
      <c r="E37" s="39">
        <v>2</v>
      </c>
      <c r="F37" s="79"/>
      <c r="G37" s="31">
        <v>84</v>
      </c>
      <c r="H37" s="31">
        <v>85</v>
      </c>
      <c r="I37" s="31">
        <v>85</v>
      </c>
      <c r="J37" s="31">
        <v>84</v>
      </c>
      <c r="K37" s="31">
        <v>87</v>
      </c>
      <c r="L37" s="31">
        <v>89</v>
      </c>
      <c r="M37" s="31">
        <v>80</v>
      </c>
      <c r="N37" s="31">
        <v>84</v>
      </c>
      <c r="O37" s="31">
        <v>83</v>
      </c>
      <c r="P37" s="31">
        <v>79</v>
      </c>
      <c r="Q37" s="15">
        <f>SUM(G37:P37)</f>
        <v>840</v>
      </c>
    </row>
    <row r="38" spans="1:17" ht="12.75">
      <c r="A38" s="9" t="s">
        <v>170</v>
      </c>
      <c r="B38" s="29">
        <v>1416</v>
      </c>
      <c r="C38" s="29" t="s">
        <v>76</v>
      </c>
      <c r="D38" s="29" t="s">
        <v>74</v>
      </c>
      <c r="E38" s="39">
        <v>2</v>
      </c>
      <c r="F38" s="79"/>
      <c r="G38" s="31">
        <v>73</v>
      </c>
      <c r="H38" s="31">
        <v>75</v>
      </c>
      <c r="I38" s="31">
        <v>84</v>
      </c>
      <c r="J38" s="31">
        <v>86</v>
      </c>
      <c r="K38" s="31">
        <v>76</v>
      </c>
      <c r="L38" s="31">
        <v>82</v>
      </c>
      <c r="M38" s="31">
        <v>86</v>
      </c>
      <c r="N38" s="31">
        <v>80</v>
      </c>
      <c r="O38" s="31">
        <v>82</v>
      </c>
      <c r="P38" s="31">
        <v>81</v>
      </c>
      <c r="Q38" s="15">
        <f>SUM(G38:P38)</f>
        <v>805</v>
      </c>
    </row>
    <row r="39" spans="1:17" ht="12.75">
      <c r="A39" s="9" t="s">
        <v>171</v>
      </c>
      <c r="B39" s="29">
        <v>1417</v>
      </c>
      <c r="C39" s="29" t="s">
        <v>25</v>
      </c>
      <c r="D39" s="29" t="s">
        <v>21</v>
      </c>
      <c r="E39" s="39">
        <v>2</v>
      </c>
      <c r="F39" s="79"/>
      <c r="G39" s="31">
        <v>82</v>
      </c>
      <c r="H39" s="31">
        <v>65</v>
      </c>
      <c r="I39" s="31">
        <v>80</v>
      </c>
      <c r="J39" s="31">
        <v>73</v>
      </c>
      <c r="K39" s="31">
        <v>79</v>
      </c>
      <c r="L39" s="31">
        <v>84</v>
      </c>
      <c r="M39" s="31">
        <v>71</v>
      </c>
      <c r="N39" s="31">
        <v>74</v>
      </c>
      <c r="O39" s="31">
        <v>70</v>
      </c>
      <c r="P39" s="31">
        <v>71</v>
      </c>
      <c r="Q39" s="15">
        <f>SUM(G39:P39)</f>
        <v>749</v>
      </c>
    </row>
    <row r="40" spans="1:17" ht="12.75">
      <c r="A40" s="9" t="s">
        <v>172</v>
      </c>
      <c r="B40" s="29">
        <v>1416</v>
      </c>
      <c r="C40" s="29" t="s">
        <v>122</v>
      </c>
      <c r="D40" s="29" t="s">
        <v>75</v>
      </c>
      <c r="E40" s="39">
        <v>2</v>
      </c>
      <c r="F40" s="79"/>
      <c r="G40" s="31">
        <v>74</v>
      </c>
      <c r="H40" s="31">
        <v>76</v>
      </c>
      <c r="I40" s="31">
        <v>82</v>
      </c>
      <c r="J40" s="31">
        <v>70</v>
      </c>
      <c r="K40" s="31">
        <v>77</v>
      </c>
      <c r="L40" s="31">
        <v>79</v>
      </c>
      <c r="M40" s="31">
        <v>72</v>
      </c>
      <c r="N40" s="31">
        <v>76</v>
      </c>
      <c r="O40" s="31">
        <v>67</v>
      </c>
      <c r="P40" s="31">
        <v>65</v>
      </c>
      <c r="Q40" s="15">
        <f>SUM(G40:P40)</f>
        <v>738</v>
      </c>
    </row>
    <row r="41" spans="1:17" ht="12.75">
      <c r="A41" s="40"/>
      <c r="B41" s="41"/>
      <c r="C41" s="41"/>
      <c r="D41" s="41"/>
      <c r="E41" s="7"/>
      <c r="F41" s="9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</row>
    <row r="42" spans="1:17" ht="12.75">
      <c r="A42" s="44"/>
      <c r="B42" s="88"/>
      <c r="C42" s="121" t="s">
        <v>123</v>
      </c>
      <c r="D42" s="122"/>
      <c r="E42" s="45"/>
      <c r="F42" s="90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</row>
    <row r="43" spans="1:17" ht="12.75">
      <c r="A43" s="9" t="s">
        <v>168</v>
      </c>
      <c r="B43" s="10">
        <v>1437</v>
      </c>
      <c r="C43" s="10" t="s">
        <v>4</v>
      </c>
      <c r="D43" s="10" t="s">
        <v>1</v>
      </c>
      <c r="E43" s="11">
        <v>1</v>
      </c>
      <c r="F43" s="80"/>
      <c r="G43" s="17">
        <v>92</v>
      </c>
      <c r="H43" s="17">
        <v>91</v>
      </c>
      <c r="I43" s="17">
        <v>92</v>
      </c>
      <c r="J43" s="17">
        <v>92</v>
      </c>
      <c r="K43" s="17">
        <v>94</v>
      </c>
      <c r="L43" s="123"/>
      <c r="M43" s="123"/>
      <c r="N43" s="123"/>
      <c r="O43" s="123"/>
      <c r="P43" s="123"/>
      <c r="Q43" s="15">
        <f>SUM(G43:P43)</f>
        <v>461</v>
      </c>
    </row>
    <row r="44" spans="1:17" ht="12.75">
      <c r="A44" s="9" t="s">
        <v>169</v>
      </c>
      <c r="B44" s="10">
        <v>1416</v>
      </c>
      <c r="C44" s="10" t="s">
        <v>159</v>
      </c>
      <c r="D44" s="10" t="s">
        <v>74</v>
      </c>
      <c r="E44" s="11">
        <v>1</v>
      </c>
      <c r="F44" s="80"/>
      <c r="G44" s="17">
        <v>81</v>
      </c>
      <c r="H44" s="17">
        <v>71</v>
      </c>
      <c r="I44" s="17">
        <v>74</v>
      </c>
      <c r="J44" s="17">
        <v>81</v>
      </c>
      <c r="K44" s="17">
        <v>84</v>
      </c>
      <c r="L44" s="123"/>
      <c r="M44" s="123"/>
      <c r="N44" s="123"/>
      <c r="O44" s="123"/>
      <c r="P44" s="123"/>
      <c r="Q44" s="15">
        <f>SUM(G44:P44)</f>
        <v>391</v>
      </c>
    </row>
    <row r="45" ht="12.75">
      <c r="B45" s="78"/>
    </row>
    <row r="46" spans="1:17" ht="15.75">
      <c r="A46" s="108" t="s">
        <v>124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14"/>
    </row>
    <row r="47" spans="1:16" ht="15.75">
      <c r="A47" s="47"/>
      <c r="B47" s="89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7" ht="12.75">
      <c r="A48" s="9" t="s">
        <v>168</v>
      </c>
      <c r="B48" s="10">
        <v>1414</v>
      </c>
      <c r="C48" s="10" t="s">
        <v>125</v>
      </c>
      <c r="D48" s="10" t="s">
        <v>101</v>
      </c>
      <c r="E48" s="11">
        <v>3</v>
      </c>
      <c r="F48" s="91"/>
      <c r="G48" s="32">
        <v>87</v>
      </c>
      <c r="H48" s="32">
        <v>90</v>
      </c>
      <c r="I48" s="32">
        <v>95</v>
      </c>
      <c r="J48" s="32">
        <v>91</v>
      </c>
      <c r="K48" s="32">
        <v>91</v>
      </c>
      <c r="L48" s="32">
        <v>91</v>
      </c>
      <c r="M48" s="32">
        <v>89</v>
      </c>
      <c r="N48" s="32">
        <v>93</v>
      </c>
      <c r="O48" s="32">
        <v>94</v>
      </c>
      <c r="P48" s="32">
        <v>91</v>
      </c>
      <c r="Q48" s="15">
        <f aca="true" t="shared" si="3" ref="Q48:Q65">SUM(G48:P48)</f>
        <v>912</v>
      </c>
    </row>
    <row r="49" spans="1:17" ht="12.75">
      <c r="A49" s="9" t="s">
        <v>169</v>
      </c>
      <c r="B49" s="10">
        <v>1417</v>
      </c>
      <c r="C49" s="10" t="s">
        <v>126</v>
      </c>
      <c r="D49" s="10" t="s">
        <v>127</v>
      </c>
      <c r="E49" s="11">
        <v>3</v>
      </c>
      <c r="F49" s="91"/>
      <c r="G49" s="32">
        <v>86</v>
      </c>
      <c r="H49" s="32">
        <v>89</v>
      </c>
      <c r="I49" s="32">
        <v>87</v>
      </c>
      <c r="J49" s="32">
        <v>92</v>
      </c>
      <c r="K49" s="32">
        <v>88</v>
      </c>
      <c r="L49" s="32">
        <v>90</v>
      </c>
      <c r="M49" s="32">
        <v>96</v>
      </c>
      <c r="N49" s="32">
        <v>89</v>
      </c>
      <c r="O49" s="32">
        <v>90</v>
      </c>
      <c r="P49" s="32">
        <v>84</v>
      </c>
      <c r="Q49" s="15">
        <f t="shared" si="3"/>
        <v>891</v>
      </c>
    </row>
    <row r="50" spans="1:17" ht="12.75">
      <c r="A50" s="9" t="s">
        <v>170</v>
      </c>
      <c r="B50" s="10">
        <v>1414</v>
      </c>
      <c r="C50" s="10" t="s">
        <v>7</v>
      </c>
      <c r="D50" s="10" t="s">
        <v>128</v>
      </c>
      <c r="E50" s="11">
        <v>3</v>
      </c>
      <c r="F50" s="91"/>
      <c r="G50" s="32">
        <v>83</v>
      </c>
      <c r="H50" s="32">
        <v>91</v>
      </c>
      <c r="I50" s="32">
        <v>91</v>
      </c>
      <c r="J50" s="32">
        <v>86</v>
      </c>
      <c r="K50" s="32">
        <v>90</v>
      </c>
      <c r="L50" s="32">
        <v>85</v>
      </c>
      <c r="M50" s="32">
        <v>91</v>
      </c>
      <c r="N50" s="32">
        <v>89</v>
      </c>
      <c r="O50" s="32">
        <v>91</v>
      </c>
      <c r="P50" s="32">
        <v>88</v>
      </c>
      <c r="Q50" s="15">
        <f t="shared" si="3"/>
        <v>885</v>
      </c>
    </row>
    <row r="51" spans="1:17" ht="12.75">
      <c r="A51" s="9" t="s">
        <v>171</v>
      </c>
      <c r="B51" s="10">
        <v>1431</v>
      </c>
      <c r="C51" s="10" t="s">
        <v>15</v>
      </c>
      <c r="D51" s="10" t="s">
        <v>30</v>
      </c>
      <c r="E51" s="11">
        <v>3</v>
      </c>
      <c r="F51" s="91"/>
      <c r="G51" s="32">
        <v>89</v>
      </c>
      <c r="H51" s="32">
        <v>86</v>
      </c>
      <c r="I51" s="32">
        <v>88</v>
      </c>
      <c r="J51" s="32">
        <v>81</v>
      </c>
      <c r="K51" s="32">
        <v>89</v>
      </c>
      <c r="L51" s="32">
        <v>87</v>
      </c>
      <c r="M51" s="32">
        <v>96</v>
      </c>
      <c r="N51" s="32">
        <v>86</v>
      </c>
      <c r="O51" s="32">
        <v>86</v>
      </c>
      <c r="P51" s="32">
        <v>90</v>
      </c>
      <c r="Q51" s="15">
        <f t="shared" si="3"/>
        <v>878</v>
      </c>
    </row>
    <row r="52" spans="1:17" ht="12.75">
      <c r="A52" s="9" t="s">
        <v>172</v>
      </c>
      <c r="B52" s="10">
        <v>1417</v>
      </c>
      <c r="C52" s="10" t="s">
        <v>15</v>
      </c>
      <c r="D52" s="10" t="s">
        <v>11</v>
      </c>
      <c r="E52" s="11">
        <v>3</v>
      </c>
      <c r="F52" s="91"/>
      <c r="G52" s="32">
        <v>83</v>
      </c>
      <c r="H52" s="32">
        <v>84</v>
      </c>
      <c r="I52" s="32">
        <v>87</v>
      </c>
      <c r="J52" s="32">
        <v>90</v>
      </c>
      <c r="K52" s="32">
        <v>91</v>
      </c>
      <c r="L52" s="32">
        <v>89</v>
      </c>
      <c r="M52" s="32">
        <v>88</v>
      </c>
      <c r="N52" s="32">
        <v>92</v>
      </c>
      <c r="O52" s="32">
        <v>88</v>
      </c>
      <c r="P52" s="32">
        <v>86</v>
      </c>
      <c r="Q52" s="15">
        <f t="shared" si="3"/>
        <v>878</v>
      </c>
    </row>
    <row r="53" spans="1:17" ht="12.75">
      <c r="A53" s="9" t="s">
        <v>173</v>
      </c>
      <c r="B53" s="10">
        <v>1417</v>
      </c>
      <c r="C53" s="10" t="s">
        <v>129</v>
      </c>
      <c r="D53" s="10" t="s">
        <v>12</v>
      </c>
      <c r="E53" s="11">
        <v>3</v>
      </c>
      <c r="F53" s="91"/>
      <c r="G53" s="32">
        <v>86</v>
      </c>
      <c r="H53" s="32">
        <v>91</v>
      </c>
      <c r="I53" s="32">
        <v>85</v>
      </c>
      <c r="J53" s="32">
        <v>83</v>
      </c>
      <c r="K53" s="32">
        <v>89</v>
      </c>
      <c r="L53" s="32">
        <v>88</v>
      </c>
      <c r="M53" s="32">
        <v>84</v>
      </c>
      <c r="N53" s="32">
        <v>89</v>
      </c>
      <c r="O53" s="32">
        <v>87</v>
      </c>
      <c r="P53" s="32">
        <v>87</v>
      </c>
      <c r="Q53" s="15">
        <f t="shared" si="3"/>
        <v>869</v>
      </c>
    </row>
    <row r="54" spans="1:17" ht="12.75">
      <c r="A54" s="9" t="s">
        <v>174</v>
      </c>
      <c r="B54" s="10">
        <v>1417</v>
      </c>
      <c r="C54" s="10" t="s">
        <v>16</v>
      </c>
      <c r="D54" s="10" t="s">
        <v>12</v>
      </c>
      <c r="E54" s="11">
        <v>3</v>
      </c>
      <c r="F54" s="91"/>
      <c r="G54" s="32">
        <v>91</v>
      </c>
      <c r="H54" s="32">
        <v>88</v>
      </c>
      <c r="I54" s="32">
        <v>83</v>
      </c>
      <c r="J54" s="32">
        <v>86</v>
      </c>
      <c r="K54" s="32">
        <v>90</v>
      </c>
      <c r="L54" s="32">
        <v>91</v>
      </c>
      <c r="M54" s="32">
        <v>86</v>
      </c>
      <c r="N54" s="32">
        <v>87</v>
      </c>
      <c r="O54" s="32">
        <v>78</v>
      </c>
      <c r="P54" s="32">
        <v>87</v>
      </c>
      <c r="Q54" s="15">
        <f t="shared" si="3"/>
        <v>867</v>
      </c>
    </row>
    <row r="55" spans="1:17" ht="12.75">
      <c r="A55" s="9" t="s">
        <v>175</v>
      </c>
      <c r="B55" s="10">
        <v>1410</v>
      </c>
      <c r="C55" s="10" t="s">
        <v>17</v>
      </c>
      <c r="D55" s="10" t="s">
        <v>85</v>
      </c>
      <c r="E55" s="11">
        <v>3</v>
      </c>
      <c r="F55" s="91"/>
      <c r="G55" s="32">
        <v>93</v>
      </c>
      <c r="H55" s="32">
        <v>81</v>
      </c>
      <c r="I55" s="32">
        <v>84</v>
      </c>
      <c r="J55" s="32">
        <v>91</v>
      </c>
      <c r="K55" s="32">
        <v>85</v>
      </c>
      <c r="L55" s="32">
        <v>90</v>
      </c>
      <c r="M55" s="32">
        <v>93</v>
      </c>
      <c r="N55" s="32">
        <v>79</v>
      </c>
      <c r="O55" s="32">
        <v>89</v>
      </c>
      <c r="P55" s="32">
        <v>82</v>
      </c>
      <c r="Q55" s="15">
        <f t="shared" si="3"/>
        <v>867</v>
      </c>
    </row>
    <row r="56" spans="1:17" ht="12.75">
      <c r="A56" s="9" t="s">
        <v>178</v>
      </c>
      <c r="B56" s="10">
        <v>1417</v>
      </c>
      <c r="C56" s="10" t="s">
        <v>14</v>
      </c>
      <c r="D56" s="10" t="s">
        <v>10</v>
      </c>
      <c r="E56" s="11">
        <v>3</v>
      </c>
      <c r="F56" s="91"/>
      <c r="G56" s="32">
        <v>83</v>
      </c>
      <c r="H56" s="32">
        <v>81</v>
      </c>
      <c r="I56" s="32">
        <v>88</v>
      </c>
      <c r="J56" s="32">
        <v>86</v>
      </c>
      <c r="K56" s="32">
        <v>82</v>
      </c>
      <c r="L56" s="32">
        <v>85</v>
      </c>
      <c r="M56" s="32">
        <v>87</v>
      </c>
      <c r="N56" s="32">
        <v>83</v>
      </c>
      <c r="O56" s="32">
        <v>86</v>
      </c>
      <c r="P56" s="32">
        <v>88</v>
      </c>
      <c r="Q56" s="15">
        <f t="shared" si="3"/>
        <v>849</v>
      </c>
    </row>
    <row r="57" spans="1:17" ht="12.75">
      <c r="A57" s="9" t="s">
        <v>179</v>
      </c>
      <c r="B57" s="10">
        <v>1414</v>
      </c>
      <c r="C57" s="10" t="s">
        <v>130</v>
      </c>
      <c r="D57" s="10" t="s">
        <v>131</v>
      </c>
      <c r="E57" s="11">
        <v>3</v>
      </c>
      <c r="F57" s="91"/>
      <c r="G57" s="32">
        <v>85</v>
      </c>
      <c r="H57" s="32">
        <v>80</v>
      </c>
      <c r="I57" s="32">
        <v>89</v>
      </c>
      <c r="J57" s="32">
        <v>77</v>
      </c>
      <c r="K57" s="32">
        <v>86</v>
      </c>
      <c r="L57" s="32">
        <v>83</v>
      </c>
      <c r="M57" s="32">
        <v>88</v>
      </c>
      <c r="N57" s="32">
        <v>87</v>
      </c>
      <c r="O57" s="32">
        <v>82</v>
      </c>
      <c r="P57" s="32">
        <v>86</v>
      </c>
      <c r="Q57" s="15">
        <f t="shared" si="3"/>
        <v>843</v>
      </c>
    </row>
    <row r="58" spans="1:17" ht="12.75">
      <c r="A58" s="9" t="s">
        <v>180</v>
      </c>
      <c r="B58" s="10">
        <v>1417</v>
      </c>
      <c r="C58" s="10" t="s">
        <v>47</v>
      </c>
      <c r="D58" s="10" t="s">
        <v>11</v>
      </c>
      <c r="E58" s="11">
        <v>3</v>
      </c>
      <c r="F58" s="91"/>
      <c r="G58" s="32">
        <v>85</v>
      </c>
      <c r="H58" s="32">
        <v>83</v>
      </c>
      <c r="I58" s="32">
        <v>84</v>
      </c>
      <c r="J58" s="32">
        <v>87</v>
      </c>
      <c r="K58" s="32">
        <v>82</v>
      </c>
      <c r="L58" s="32">
        <v>80</v>
      </c>
      <c r="M58" s="32">
        <v>83</v>
      </c>
      <c r="N58" s="32">
        <v>89</v>
      </c>
      <c r="O58" s="32">
        <v>87</v>
      </c>
      <c r="P58" s="32">
        <v>82</v>
      </c>
      <c r="Q58" s="15">
        <f t="shared" si="3"/>
        <v>842</v>
      </c>
    </row>
    <row r="59" spans="1:17" ht="12.75">
      <c r="A59" s="9" t="s">
        <v>181</v>
      </c>
      <c r="B59" s="10">
        <v>1416</v>
      </c>
      <c r="C59" s="10" t="s">
        <v>78</v>
      </c>
      <c r="D59" s="10" t="s">
        <v>114</v>
      </c>
      <c r="E59" s="11">
        <v>3</v>
      </c>
      <c r="F59" s="91"/>
      <c r="G59" s="32">
        <v>85</v>
      </c>
      <c r="H59" s="32">
        <v>85</v>
      </c>
      <c r="I59" s="32">
        <v>86</v>
      </c>
      <c r="J59" s="32">
        <v>86</v>
      </c>
      <c r="K59" s="32">
        <v>85</v>
      </c>
      <c r="L59" s="32">
        <v>82</v>
      </c>
      <c r="M59" s="32">
        <v>79</v>
      </c>
      <c r="N59" s="32">
        <v>83</v>
      </c>
      <c r="O59" s="32">
        <v>82</v>
      </c>
      <c r="P59" s="32">
        <v>77</v>
      </c>
      <c r="Q59" s="15">
        <f t="shared" si="3"/>
        <v>830</v>
      </c>
    </row>
    <row r="60" spans="1:17" ht="12.75">
      <c r="A60" s="9" t="s">
        <v>182</v>
      </c>
      <c r="B60" s="10">
        <v>1417</v>
      </c>
      <c r="C60" s="10" t="s">
        <v>48</v>
      </c>
      <c r="D60" s="10" t="s">
        <v>11</v>
      </c>
      <c r="E60" s="11">
        <v>3</v>
      </c>
      <c r="F60" s="91"/>
      <c r="G60" s="32">
        <v>81</v>
      </c>
      <c r="H60" s="32">
        <v>86</v>
      </c>
      <c r="I60" s="32">
        <v>82</v>
      </c>
      <c r="J60" s="32">
        <v>85</v>
      </c>
      <c r="K60" s="32">
        <v>84</v>
      </c>
      <c r="L60" s="32">
        <v>85</v>
      </c>
      <c r="M60" s="32">
        <v>80</v>
      </c>
      <c r="N60" s="32">
        <v>79</v>
      </c>
      <c r="O60" s="32">
        <v>88</v>
      </c>
      <c r="P60" s="32">
        <v>78</v>
      </c>
      <c r="Q60" s="15">
        <f t="shared" si="3"/>
        <v>828</v>
      </c>
    </row>
    <row r="61" spans="1:17" ht="12.75">
      <c r="A61" s="9" t="s">
        <v>183</v>
      </c>
      <c r="B61" s="10">
        <v>1419</v>
      </c>
      <c r="C61" s="10" t="s">
        <v>7</v>
      </c>
      <c r="D61" s="10" t="s">
        <v>5</v>
      </c>
      <c r="E61" s="11">
        <v>3</v>
      </c>
      <c r="F61" s="91"/>
      <c r="G61" s="32">
        <v>84</v>
      </c>
      <c r="H61" s="32">
        <v>82</v>
      </c>
      <c r="I61" s="32">
        <v>77</v>
      </c>
      <c r="J61" s="32">
        <v>80</v>
      </c>
      <c r="K61" s="32">
        <v>85</v>
      </c>
      <c r="L61" s="32">
        <v>82</v>
      </c>
      <c r="M61" s="32">
        <v>81</v>
      </c>
      <c r="N61" s="32">
        <v>80</v>
      </c>
      <c r="O61" s="32">
        <v>86</v>
      </c>
      <c r="P61" s="32">
        <v>85</v>
      </c>
      <c r="Q61" s="15">
        <f t="shared" si="3"/>
        <v>822</v>
      </c>
    </row>
    <row r="62" spans="1:17" ht="12.75">
      <c r="A62" s="9" t="s">
        <v>184</v>
      </c>
      <c r="B62" s="10">
        <v>1419</v>
      </c>
      <c r="C62" s="10" t="s">
        <v>49</v>
      </c>
      <c r="D62" s="10" t="s">
        <v>46</v>
      </c>
      <c r="E62" s="11">
        <v>3</v>
      </c>
      <c r="F62" s="91"/>
      <c r="G62" s="32">
        <v>75</v>
      </c>
      <c r="H62" s="32">
        <v>68</v>
      </c>
      <c r="I62" s="32">
        <v>82</v>
      </c>
      <c r="J62" s="32">
        <v>86</v>
      </c>
      <c r="K62" s="32">
        <v>86</v>
      </c>
      <c r="L62" s="32">
        <v>87</v>
      </c>
      <c r="M62" s="32">
        <v>90</v>
      </c>
      <c r="N62" s="32">
        <v>86</v>
      </c>
      <c r="O62" s="32">
        <v>74</v>
      </c>
      <c r="P62" s="32">
        <v>83</v>
      </c>
      <c r="Q62" s="15">
        <f t="shared" si="3"/>
        <v>817</v>
      </c>
    </row>
    <row r="63" spans="1:17" ht="12.75">
      <c r="A63" s="9" t="s">
        <v>185</v>
      </c>
      <c r="B63" s="10">
        <v>1418</v>
      </c>
      <c r="C63" s="10" t="s">
        <v>78</v>
      </c>
      <c r="D63" s="10" t="s">
        <v>90</v>
      </c>
      <c r="E63" s="11">
        <v>3</v>
      </c>
      <c r="F63" s="91"/>
      <c r="G63" s="32">
        <v>83</v>
      </c>
      <c r="H63" s="32">
        <v>80</v>
      </c>
      <c r="I63" s="32">
        <v>75</v>
      </c>
      <c r="J63" s="32">
        <v>79</v>
      </c>
      <c r="K63" s="32">
        <v>81</v>
      </c>
      <c r="L63" s="32">
        <v>79</v>
      </c>
      <c r="M63" s="32">
        <v>82</v>
      </c>
      <c r="N63" s="32">
        <v>79</v>
      </c>
      <c r="O63" s="32">
        <v>81</v>
      </c>
      <c r="P63" s="32">
        <v>68</v>
      </c>
      <c r="Q63" s="15">
        <f t="shared" si="3"/>
        <v>787</v>
      </c>
    </row>
    <row r="64" spans="1:17" ht="12.75">
      <c r="A64" s="9" t="s">
        <v>186</v>
      </c>
      <c r="B64" s="10">
        <v>1410</v>
      </c>
      <c r="C64" s="10" t="s">
        <v>8</v>
      </c>
      <c r="D64" s="10" t="s">
        <v>6</v>
      </c>
      <c r="E64" s="11">
        <v>3</v>
      </c>
      <c r="F64" s="91"/>
      <c r="G64" s="32">
        <v>85</v>
      </c>
      <c r="H64" s="32">
        <v>80</v>
      </c>
      <c r="I64" s="32">
        <v>77</v>
      </c>
      <c r="J64" s="32">
        <v>71</v>
      </c>
      <c r="K64" s="32">
        <v>78</v>
      </c>
      <c r="L64" s="32">
        <v>84</v>
      </c>
      <c r="M64" s="32">
        <v>81</v>
      </c>
      <c r="N64" s="32">
        <v>76</v>
      </c>
      <c r="O64" s="32">
        <v>69</v>
      </c>
      <c r="P64" s="32">
        <v>84</v>
      </c>
      <c r="Q64" s="15">
        <f t="shared" si="3"/>
        <v>785</v>
      </c>
    </row>
    <row r="65" spans="1:17" ht="12.75">
      <c r="A65" s="9" t="s">
        <v>187</v>
      </c>
      <c r="B65" s="10">
        <v>1418</v>
      </c>
      <c r="C65" s="10" t="s">
        <v>91</v>
      </c>
      <c r="D65" s="10" t="s">
        <v>90</v>
      </c>
      <c r="E65" s="11">
        <v>3</v>
      </c>
      <c r="F65" s="91"/>
      <c r="G65" s="32">
        <v>70</v>
      </c>
      <c r="H65" s="32">
        <v>73</v>
      </c>
      <c r="I65" s="32">
        <v>73</v>
      </c>
      <c r="J65" s="32">
        <v>75</v>
      </c>
      <c r="K65" s="32">
        <v>85</v>
      </c>
      <c r="L65" s="32">
        <v>81</v>
      </c>
      <c r="M65" s="32">
        <v>83</v>
      </c>
      <c r="N65" s="32">
        <v>77</v>
      </c>
      <c r="O65" s="32">
        <v>78</v>
      </c>
      <c r="P65" s="32">
        <v>85</v>
      </c>
      <c r="Q65" s="15">
        <f t="shared" si="3"/>
        <v>780</v>
      </c>
    </row>
    <row r="66" spans="1:16" ht="12.75">
      <c r="A66" s="40"/>
      <c r="B66" s="41"/>
      <c r="C66" s="41"/>
      <c r="D66" s="41"/>
      <c r="E66" s="7"/>
      <c r="F66" s="45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8" spans="1:17" ht="23.25" customHeight="1">
      <c r="A68" s="104" t="s">
        <v>132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6" ht="15.75">
      <c r="A69" s="47"/>
      <c r="B69" s="89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ht="15.75">
      <c r="A70" s="47" t="s">
        <v>104</v>
      </c>
      <c r="B70" s="78"/>
      <c r="G70" s="3"/>
      <c r="H70" s="3"/>
      <c r="I70" s="3"/>
      <c r="J70" s="3"/>
      <c r="K70" s="3"/>
      <c r="L70" s="3"/>
      <c r="M70" s="3"/>
      <c r="N70" s="3"/>
      <c r="O70" s="3"/>
      <c r="P70" s="48"/>
    </row>
    <row r="71" spans="1:16" ht="15.75">
      <c r="A71" s="47">
        <v>1</v>
      </c>
      <c r="B71" s="99" t="s">
        <v>164</v>
      </c>
      <c r="C71" s="99"/>
      <c r="D71" s="99"/>
      <c r="E71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7" ht="15.75">
      <c r="A72" s="47"/>
      <c r="B72" s="84">
        <v>1402</v>
      </c>
      <c r="C72" s="50" t="s">
        <v>63</v>
      </c>
      <c r="D72" s="50" t="s">
        <v>62</v>
      </c>
      <c r="E72" s="17" t="s">
        <v>133</v>
      </c>
      <c r="F72" s="17" t="s">
        <v>163</v>
      </c>
      <c r="G72" s="17">
        <v>96</v>
      </c>
      <c r="H72" s="17">
        <v>92</v>
      </c>
      <c r="I72" s="17">
        <v>92</v>
      </c>
      <c r="J72" s="17">
        <v>93</v>
      </c>
      <c r="K72" s="17">
        <v>96</v>
      </c>
      <c r="L72" s="17">
        <v>90</v>
      </c>
      <c r="M72" s="17">
        <v>94</v>
      </c>
      <c r="N72" s="17">
        <v>93</v>
      </c>
      <c r="O72" s="17">
        <v>93</v>
      </c>
      <c r="P72" s="17">
        <v>94</v>
      </c>
      <c r="Q72" s="15">
        <v>933</v>
      </c>
    </row>
    <row r="73" spans="1:17" ht="15.75">
      <c r="A73" s="47"/>
      <c r="B73" s="84">
        <v>1402</v>
      </c>
      <c r="C73" s="50" t="s">
        <v>113</v>
      </c>
      <c r="D73" s="50" t="s">
        <v>62</v>
      </c>
      <c r="E73" s="17" t="s">
        <v>133</v>
      </c>
      <c r="F73" s="17" t="s">
        <v>163</v>
      </c>
      <c r="G73" s="17">
        <v>96</v>
      </c>
      <c r="H73" s="17">
        <v>95</v>
      </c>
      <c r="I73" s="17">
        <v>93</v>
      </c>
      <c r="J73" s="17">
        <v>95</v>
      </c>
      <c r="K73" s="17">
        <v>95</v>
      </c>
      <c r="L73" s="17">
        <v>94</v>
      </c>
      <c r="M73" s="17">
        <v>91</v>
      </c>
      <c r="N73" s="17">
        <v>91</v>
      </c>
      <c r="O73" s="17">
        <v>92</v>
      </c>
      <c r="P73" s="17">
        <v>90</v>
      </c>
      <c r="Q73" s="15">
        <v>932</v>
      </c>
    </row>
    <row r="74" spans="1:17" ht="15.75">
      <c r="A74" s="47"/>
      <c r="B74" s="84">
        <v>1402</v>
      </c>
      <c r="C74" s="50" t="s">
        <v>66</v>
      </c>
      <c r="D74" s="50" t="s">
        <v>176</v>
      </c>
      <c r="E74" s="17" t="s">
        <v>133</v>
      </c>
      <c r="F74" s="17" t="s">
        <v>163</v>
      </c>
      <c r="G74" s="17">
        <v>90</v>
      </c>
      <c r="H74" s="17">
        <v>90</v>
      </c>
      <c r="I74" s="17">
        <v>95</v>
      </c>
      <c r="J74" s="17">
        <v>90</v>
      </c>
      <c r="K74" s="17">
        <v>94</v>
      </c>
      <c r="L74" s="17">
        <v>93</v>
      </c>
      <c r="M74" s="17">
        <v>92</v>
      </c>
      <c r="N74" s="17">
        <v>95</v>
      </c>
      <c r="O74" s="17">
        <v>98</v>
      </c>
      <c r="P74" s="17">
        <v>95</v>
      </c>
      <c r="Q74" s="15">
        <v>932</v>
      </c>
    </row>
    <row r="75" spans="1:17" ht="15.75">
      <c r="A75" s="47"/>
      <c r="B75" s="78"/>
      <c r="G75" s="3"/>
      <c r="H75" s="3"/>
      <c r="I75" s="3"/>
      <c r="J75" s="3"/>
      <c r="K75" s="3"/>
      <c r="L75" s="3"/>
      <c r="M75" s="3"/>
      <c r="N75" s="3"/>
      <c r="O75" s="3"/>
      <c r="P75" s="3"/>
      <c r="Q75" s="98">
        <f>SUM(Q72:Q74)</f>
        <v>2797</v>
      </c>
    </row>
    <row r="76" spans="1:16" ht="15.75">
      <c r="A76" s="47">
        <v>2</v>
      </c>
      <c r="B76" s="99" t="s">
        <v>134</v>
      </c>
      <c r="C76" s="99"/>
      <c r="D76" s="99"/>
      <c r="E76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7" ht="15.75">
      <c r="A77" s="47"/>
      <c r="B77" s="84">
        <v>1437</v>
      </c>
      <c r="C77" s="52" t="s">
        <v>67</v>
      </c>
      <c r="D77" s="50" t="s">
        <v>35</v>
      </c>
      <c r="E77" s="12" t="s">
        <v>133</v>
      </c>
      <c r="F77" s="17" t="s">
        <v>163</v>
      </c>
      <c r="G77" s="17">
        <v>96</v>
      </c>
      <c r="H77" s="17">
        <v>98</v>
      </c>
      <c r="I77" s="17">
        <v>97</v>
      </c>
      <c r="J77" s="17">
        <v>96</v>
      </c>
      <c r="K77" s="17">
        <v>98</v>
      </c>
      <c r="L77" s="17">
        <v>97</v>
      </c>
      <c r="M77" s="17">
        <v>94</v>
      </c>
      <c r="N77" s="17">
        <v>96</v>
      </c>
      <c r="O77" s="17">
        <v>95</v>
      </c>
      <c r="P77" s="17">
        <v>95</v>
      </c>
      <c r="Q77" s="15">
        <v>962</v>
      </c>
    </row>
    <row r="78" spans="1:17" ht="15.75">
      <c r="A78" s="47"/>
      <c r="B78" s="84">
        <v>1437</v>
      </c>
      <c r="C78" s="50" t="s">
        <v>98</v>
      </c>
      <c r="D78" s="50" t="s">
        <v>97</v>
      </c>
      <c r="E78" s="12" t="s">
        <v>133</v>
      </c>
      <c r="F78" s="17" t="s">
        <v>161</v>
      </c>
      <c r="G78" s="17">
        <v>87</v>
      </c>
      <c r="H78" s="17">
        <v>89</v>
      </c>
      <c r="I78" s="17">
        <v>84</v>
      </c>
      <c r="J78" s="17">
        <v>86</v>
      </c>
      <c r="K78" s="17">
        <v>94</v>
      </c>
      <c r="L78" s="17">
        <v>87</v>
      </c>
      <c r="M78" s="17">
        <v>92</v>
      </c>
      <c r="N78" s="17">
        <v>90</v>
      </c>
      <c r="O78" s="17">
        <v>94</v>
      </c>
      <c r="P78" s="17">
        <v>88</v>
      </c>
      <c r="Q78" s="15">
        <v>891</v>
      </c>
    </row>
    <row r="79" spans="1:17" ht="15.75">
      <c r="A79" s="47"/>
      <c r="B79" s="84">
        <v>1437</v>
      </c>
      <c r="C79" s="50" t="s">
        <v>4</v>
      </c>
      <c r="D79" s="50" t="s">
        <v>1</v>
      </c>
      <c r="E79" s="12" t="s">
        <v>133</v>
      </c>
      <c r="F79" s="17">
        <v>2</v>
      </c>
      <c r="G79" s="17">
        <v>92</v>
      </c>
      <c r="H79" s="17">
        <v>91</v>
      </c>
      <c r="I79" s="17">
        <v>92</v>
      </c>
      <c r="J79" s="17">
        <v>92</v>
      </c>
      <c r="K79" s="17">
        <v>94</v>
      </c>
      <c r="L79" s="61">
        <v>92</v>
      </c>
      <c r="M79" s="61">
        <v>91</v>
      </c>
      <c r="N79" s="61">
        <v>92</v>
      </c>
      <c r="O79" s="61">
        <v>92</v>
      </c>
      <c r="P79" s="62">
        <v>94</v>
      </c>
      <c r="Q79" s="15">
        <v>924</v>
      </c>
    </row>
    <row r="80" spans="1:17" ht="15.75">
      <c r="A80" s="47"/>
      <c r="B80" s="78"/>
      <c r="G80" s="3"/>
      <c r="H80" s="3"/>
      <c r="I80" s="3"/>
      <c r="J80" s="3"/>
      <c r="K80" s="3"/>
      <c r="L80" s="3"/>
      <c r="M80" s="3"/>
      <c r="N80" s="3"/>
      <c r="O80" s="3"/>
      <c r="P80" s="3"/>
      <c r="Q80" s="98">
        <f>SUM(Q77:Q79)</f>
        <v>2777</v>
      </c>
    </row>
    <row r="81" spans="1:16" ht="15.75">
      <c r="A81" s="47">
        <v>3</v>
      </c>
      <c r="B81" s="99" t="s">
        <v>151</v>
      </c>
      <c r="C81" s="99"/>
      <c r="D81" s="99"/>
      <c r="E81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7" ht="15.75">
      <c r="A82" s="47"/>
      <c r="B82" s="10">
        <v>1419</v>
      </c>
      <c r="C82" s="10" t="s">
        <v>23</v>
      </c>
      <c r="D82" s="10" t="s">
        <v>19</v>
      </c>
      <c r="E82" s="17" t="s">
        <v>133</v>
      </c>
      <c r="F82" s="17" t="s">
        <v>163</v>
      </c>
      <c r="G82" s="17">
        <v>94</v>
      </c>
      <c r="H82" s="17">
        <v>93</v>
      </c>
      <c r="I82" s="17">
        <v>89</v>
      </c>
      <c r="J82" s="17">
        <v>90</v>
      </c>
      <c r="K82" s="17">
        <v>92</v>
      </c>
      <c r="L82" s="17">
        <v>93</v>
      </c>
      <c r="M82" s="17">
        <v>88</v>
      </c>
      <c r="N82" s="17">
        <v>89</v>
      </c>
      <c r="O82" s="17">
        <v>92</v>
      </c>
      <c r="P82" s="17">
        <v>88</v>
      </c>
      <c r="Q82" s="15">
        <v>908</v>
      </c>
    </row>
    <row r="83" spans="1:17" ht="15.75">
      <c r="A83" s="47"/>
      <c r="B83" s="84">
        <v>1419</v>
      </c>
      <c r="C83" s="50" t="s">
        <v>45</v>
      </c>
      <c r="D83" s="50" t="s">
        <v>43</v>
      </c>
      <c r="E83" s="17" t="s">
        <v>133</v>
      </c>
      <c r="F83" s="17" t="s">
        <v>163</v>
      </c>
      <c r="G83" s="17">
        <v>88</v>
      </c>
      <c r="H83" s="17">
        <v>93</v>
      </c>
      <c r="I83" s="17">
        <v>93</v>
      </c>
      <c r="J83" s="17">
        <v>89</v>
      </c>
      <c r="K83" s="17">
        <v>93</v>
      </c>
      <c r="L83" s="17">
        <v>91</v>
      </c>
      <c r="M83" s="17">
        <v>91</v>
      </c>
      <c r="N83" s="17">
        <v>96</v>
      </c>
      <c r="O83" s="17">
        <v>92</v>
      </c>
      <c r="P83" s="17">
        <v>94</v>
      </c>
      <c r="Q83" s="15">
        <v>920</v>
      </c>
    </row>
    <row r="84" spans="1:17" ht="15.75">
      <c r="A84" s="47"/>
      <c r="B84" s="84">
        <v>1419</v>
      </c>
      <c r="C84" s="50" t="s">
        <v>158</v>
      </c>
      <c r="D84" s="50" t="s">
        <v>44</v>
      </c>
      <c r="E84" s="17" t="s">
        <v>133</v>
      </c>
      <c r="F84" s="17" t="s">
        <v>163</v>
      </c>
      <c r="G84" s="58">
        <v>94</v>
      </c>
      <c r="H84" s="57">
        <v>94</v>
      </c>
      <c r="I84" s="17">
        <v>91</v>
      </c>
      <c r="J84" s="17">
        <v>97</v>
      </c>
      <c r="K84" s="17">
        <v>94</v>
      </c>
      <c r="L84" s="17">
        <v>96</v>
      </c>
      <c r="M84" s="17">
        <v>93</v>
      </c>
      <c r="N84" s="17">
        <v>95</v>
      </c>
      <c r="O84" s="17">
        <v>94</v>
      </c>
      <c r="P84" s="17">
        <v>98</v>
      </c>
      <c r="Q84" s="15">
        <v>946</v>
      </c>
    </row>
    <row r="85" spans="1:17" ht="15.75">
      <c r="A85" s="47"/>
      <c r="B85" s="78"/>
      <c r="G85" s="3"/>
      <c r="H85" s="3"/>
      <c r="I85" s="3"/>
      <c r="J85" s="3"/>
      <c r="K85" s="3"/>
      <c r="L85" s="3"/>
      <c r="M85" s="3"/>
      <c r="N85" s="3"/>
      <c r="O85" s="3"/>
      <c r="P85" s="3"/>
      <c r="Q85" s="98">
        <f>SUM(Q82:Q84)</f>
        <v>2774</v>
      </c>
    </row>
    <row r="86" spans="1:16" ht="15.75">
      <c r="A86" s="47">
        <v>4</v>
      </c>
      <c r="B86" s="99" t="s">
        <v>137</v>
      </c>
      <c r="C86" s="99"/>
      <c r="D86" s="99"/>
      <c r="E86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7" ht="15.75">
      <c r="A87" s="47"/>
      <c r="B87" s="19">
        <v>1417</v>
      </c>
      <c r="C87" s="10" t="s">
        <v>16</v>
      </c>
      <c r="D87" s="10" t="s">
        <v>12</v>
      </c>
      <c r="E87" s="12" t="s">
        <v>133</v>
      </c>
      <c r="F87" s="17" t="s">
        <v>163</v>
      </c>
      <c r="G87" s="17">
        <v>94</v>
      </c>
      <c r="H87" s="17">
        <v>93</v>
      </c>
      <c r="I87" s="17">
        <v>94</v>
      </c>
      <c r="J87" s="17">
        <v>93</v>
      </c>
      <c r="K87" s="17">
        <v>93</v>
      </c>
      <c r="L87" s="17">
        <v>92</v>
      </c>
      <c r="M87" s="17">
        <v>93</v>
      </c>
      <c r="N87" s="17">
        <v>89</v>
      </c>
      <c r="O87" s="17">
        <v>96</v>
      </c>
      <c r="P87" s="17">
        <v>92</v>
      </c>
      <c r="Q87" s="15">
        <v>929</v>
      </c>
    </row>
    <row r="88" spans="1:17" ht="15.75">
      <c r="A88" s="47"/>
      <c r="B88" s="84">
        <v>1417</v>
      </c>
      <c r="C88" s="50" t="s">
        <v>15</v>
      </c>
      <c r="D88" s="50" t="s">
        <v>11</v>
      </c>
      <c r="E88" s="12" t="s">
        <v>136</v>
      </c>
      <c r="F88" s="17">
        <v>3</v>
      </c>
      <c r="G88" s="55">
        <v>83</v>
      </c>
      <c r="H88" s="12">
        <v>84</v>
      </c>
      <c r="I88" s="11">
        <v>87</v>
      </c>
      <c r="J88" s="11">
        <v>90</v>
      </c>
      <c r="K88" s="11">
        <v>91</v>
      </c>
      <c r="L88" s="17">
        <v>89</v>
      </c>
      <c r="M88" s="17">
        <v>88</v>
      </c>
      <c r="N88" s="17">
        <v>92</v>
      </c>
      <c r="O88" s="17">
        <v>88</v>
      </c>
      <c r="P88" s="17">
        <v>86</v>
      </c>
      <c r="Q88" s="15">
        <v>878</v>
      </c>
    </row>
    <row r="89" spans="1:17" ht="15.75">
      <c r="A89" s="47"/>
      <c r="B89" s="84">
        <v>1417</v>
      </c>
      <c r="C89" s="50" t="s">
        <v>126</v>
      </c>
      <c r="D89" s="50" t="s">
        <v>127</v>
      </c>
      <c r="E89" s="12" t="s">
        <v>136</v>
      </c>
      <c r="F89" s="17">
        <v>3</v>
      </c>
      <c r="G89" s="55">
        <v>86</v>
      </c>
      <c r="H89" s="12">
        <v>89</v>
      </c>
      <c r="I89" s="11">
        <v>87</v>
      </c>
      <c r="J89" s="11">
        <v>92</v>
      </c>
      <c r="K89" s="11">
        <v>88</v>
      </c>
      <c r="L89" s="17">
        <v>90</v>
      </c>
      <c r="M89" s="17">
        <v>96</v>
      </c>
      <c r="N89" s="17">
        <v>89</v>
      </c>
      <c r="O89" s="17">
        <v>90</v>
      </c>
      <c r="P89" s="17">
        <v>84</v>
      </c>
      <c r="Q89" s="15">
        <v>891</v>
      </c>
    </row>
    <row r="90" spans="1:17" ht="15.75">
      <c r="A90" s="47"/>
      <c r="B90" s="78"/>
      <c r="E90" s="49"/>
      <c r="G90" s="49"/>
      <c r="H90" s="49"/>
      <c r="I90" s="49"/>
      <c r="J90" s="3"/>
      <c r="K90" s="3"/>
      <c r="L90" s="3"/>
      <c r="M90" s="3"/>
      <c r="N90" s="3"/>
      <c r="O90" s="3"/>
      <c r="P90" s="3"/>
      <c r="Q90" s="98">
        <f>SUM(Q87:Q89)</f>
        <v>2698</v>
      </c>
    </row>
    <row r="91" spans="1:16" ht="15.75">
      <c r="A91" s="47">
        <v>5</v>
      </c>
      <c r="B91" s="99" t="s">
        <v>135</v>
      </c>
      <c r="C91" s="99"/>
      <c r="D91" s="99"/>
      <c r="E91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7" ht="15.75">
      <c r="A92" s="47"/>
      <c r="B92" s="53">
        <v>1414</v>
      </c>
      <c r="C92" s="54" t="s">
        <v>125</v>
      </c>
      <c r="D92" s="54" t="s">
        <v>101</v>
      </c>
      <c r="E92" s="17" t="s">
        <v>133</v>
      </c>
      <c r="F92" s="17" t="s">
        <v>163</v>
      </c>
      <c r="G92" s="17">
        <v>89</v>
      </c>
      <c r="H92" s="17">
        <v>93</v>
      </c>
      <c r="I92" s="35">
        <v>92</v>
      </c>
      <c r="J92" s="35">
        <v>96</v>
      </c>
      <c r="K92" s="35">
        <v>96</v>
      </c>
      <c r="L92" s="35">
        <v>94</v>
      </c>
      <c r="M92" s="35">
        <v>95</v>
      </c>
      <c r="N92" s="35">
        <v>96</v>
      </c>
      <c r="O92" s="35">
        <v>95</v>
      </c>
      <c r="P92" s="35">
        <v>96</v>
      </c>
      <c r="Q92" s="15">
        <v>942</v>
      </c>
    </row>
    <row r="93" spans="1:17" ht="15.75">
      <c r="A93" s="47"/>
      <c r="B93" s="10">
        <v>1414</v>
      </c>
      <c r="C93" s="10" t="s">
        <v>7</v>
      </c>
      <c r="D93" s="10" t="s">
        <v>128</v>
      </c>
      <c r="E93" s="17" t="s">
        <v>136</v>
      </c>
      <c r="F93" s="17">
        <v>3</v>
      </c>
      <c r="G93" s="17">
        <v>83</v>
      </c>
      <c r="H93" s="17">
        <v>91</v>
      </c>
      <c r="I93" s="17">
        <v>91</v>
      </c>
      <c r="J93" s="17">
        <v>86</v>
      </c>
      <c r="K93" s="17">
        <v>90</v>
      </c>
      <c r="L93" s="17">
        <v>85</v>
      </c>
      <c r="M93" s="17">
        <v>91</v>
      </c>
      <c r="N93" s="17">
        <v>89</v>
      </c>
      <c r="O93" s="17">
        <v>91</v>
      </c>
      <c r="P93" s="17">
        <v>88</v>
      </c>
      <c r="Q93" s="15">
        <v>885</v>
      </c>
    </row>
    <row r="94" spans="1:17" ht="15.75">
      <c r="A94" s="47"/>
      <c r="B94" s="10">
        <v>1414</v>
      </c>
      <c r="C94" s="10" t="s">
        <v>130</v>
      </c>
      <c r="D94" s="10" t="s">
        <v>131</v>
      </c>
      <c r="E94" s="17" t="s">
        <v>136</v>
      </c>
      <c r="F94" s="17">
        <v>3</v>
      </c>
      <c r="G94" s="17">
        <v>85</v>
      </c>
      <c r="H94" s="17">
        <v>80</v>
      </c>
      <c r="I94" s="17">
        <v>89</v>
      </c>
      <c r="J94" s="17">
        <v>77</v>
      </c>
      <c r="K94" s="17">
        <v>86</v>
      </c>
      <c r="L94" s="17">
        <v>83</v>
      </c>
      <c r="M94" s="17">
        <v>88</v>
      </c>
      <c r="N94" s="17">
        <v>87</v>
      </c>
      <c r="O94" s="17">
        <v>82</v>
      </c>
      <c r="P94" s="17">
        <v>86</v>
      </c>
      <c r="Q94" s="15">
        <v>843</v>
      </c>
    </row>
    <row r="95" spans="1:17" ht="15.75">
      <c r="A95" s="47"/>
      <c r="B95" s="78"/>
      <c r="G95" s="3"/>
      <c r="H95" s="3"/>
      <c r="I95" s="3"/>
      <c r="J95" s="3"/>
      <c r="K95" s="3"/>
      <c r="L95" s="3"/>
      <c r="M95" s="3"/>
      <c r="N95" s="3"/>
      <c r="O95" s="3"/>
      <c r="P95" s="3"/>
      <c r="Q95" s="98">
        <f>SUM(Q92:Q94)</f>
        <v>2670</v>
      </c>
    </row>
    <row r="96" spans="1:17" ht="15.75">
      <c r="A96" s="47">
        <v>6</v>
      </c>
      <c r="B96" s="99" t="s">
        <v>138</v>
      </c>
      <c r="C96" s="99"/>
      <c r="D96" s="99"/>
      <c r="G96" s="3"/>
      <c r="H96" s="3"/>
      <c r="I96" s="3"/>
      <c r="J96" s="3"/>
      <c r="K96" s="3"/>
      <c r="L96" s="3"/>
      <c r="M96" s="3"/>
      <c r="N96" s="3"/>
      <c r="O96" s="3"/>
      <c r="P96" s="3"/>
      <c r="Q96" s="56"/>
    </row>
    <row r="97" spans="1:17" ht="15.75">
      <c r="A97" s="47"/>
      <c r="B97" s="84">
        <v>1410</v>
      </c>
      <c r="C97" s="50" t="s">
        <v>17</v>
      </c>
      <c r="D97" s="50" t="s">
        <v>85</v>
      </c>
      <c r="E97" s="17" t="s">
        <v>136</v>
      </c>
      <c r="F97" s="17">
        <v>3</v>
      </c>
      <c r="G97" s="17">
        <v>93</v>
      </c>
      <c r="H97" s="17">
        <v>81</v>
      </c>
      <c r="I97" s="17">
        <v>84</v>
      </c>
      <c r="J97" s="17">
        <v>91</v>
      </c>
      <c r="K97" s="17">
        <v>85</v>
      </c>
      <c r="L97" s="11">
        <v>90</v>
      </c>
      <c r="M97" s="11">
        <v>93</v>
      </c>
      <c r="N97" s="11">
        <v>79</v>
      </c>
      <c r="O97" s="11">
        <v>89</v>
      </c>
      <c r="P97" s="11">
        <v>82</v>
      </c>
      <c r="Q97" s="15">
        <v>867</v>
      </c>
    </row>
    <row r="98" spans="1:17" ht="15.75">
      <c r="A98" s="47"/>
      <c r="B98" s="84">
        <v>1410</v>
      </c>
      <c r="C98" s="50" t="s">
        <v>82</v>
      </c>
      <c r="D98" s="50" t="s">
        <v>81</v>
      </c>
      <c r="E98" s="17" t="s">
        <v>133</v>
      </c>
      <c r="F98" s="17" t="s">
        <v>161</v>
      </c>
      <c r="G98" s="17">
        <v>79</v>
      </c>
      <c r="H98" s="17">
        <v>83</v>
      </c>
      <c r="I98" s="17">
        <v>90</v>
      </c>
      <c r="J98" s="17">
        <v>87</v>
      </c>
      <c r="K98" s="17">
        <v>90</v>
      </c>
      <c r="L98" s="11">
        <v>89</v>
      </c>
      <c r="M98" s="11">
        <v>87</v>
      </c>
      <c r="N98" s="11">
        <v>87</v>
      </c>
      <c r="O98" s="11">
        <v>86</v>
      </c>
      <c r="P98" s="11">
        <v>88</v>
      </c>
      <c r="Q98" s="15">
        <v>866</v>
      </c>
    </row>
    <row r="99" spans="1:17" ht="15.75">
      <c r="A99" s="47"/>
      <c r="B99" s="84">
        <v>1410</v>
      </c>
      <c r="C99" s="50" t="s">
        <v>8</v>
      </c>
      <c r="D99" s="50" t="s">
        <v>6</v>
      </c>
      <c r="E99" s="17" t="s">
        <v>133</v>
      </c>
      <c r="F99" s="17" t="s">
        <v>162</v>
      </c>
      <c r="G99" s="17">
        <v>84</v>
      </c>
      <c r="H99" s="17">
        <v>85</v>
      </c>
      <c r="I99" s="17">
        <v>93</v>
      </c>
      <c r="J99" s="17">
        <v>89</v>
      </c>
      <c r="K99" s="17">
        <v>86</v>
      </c>
      <c r="L99" s="11">
        <v>81</v>
      </c>
      <c r="M99" s="11">
        <v>84</v>
      </c>
      <c r="N99" s="11">
        <v>88</v>
      </c>
      <c r="O99" s="11">
        <v>79</v>
      </c>
      <c r="P99" s="11">
        <v>89</v>
      </c>
      <c r="Q99" s="15">
        <v>858</v>
      </c>
    </row>
    <row r="100" spans="1:17" ht="15.75">
      <c r="A100" s="47"/>
      <c r="B100" s="78"/>
      <c r="G100" s="3"/>
      <c r="H100" s="3"/>
      <c r="I100" s="3"/>
      <c r="J100" s="3"/>
      <c r="K100" s="3"/>
      <c r="L100" s="82"/>
      <c r="M100" s="82"/>
      <c r="N100" s="82"/>
      <c r="O100" s="82"/>
      <c r="P100" s="83"/>
      <c r="Q100" s="98">
        <f>SUM(Q97:Q99)</f>
        <v>2591</v>
      </c>
    </row>
    <row r="101" spans="1:17" ht="15.75">
      <c r="A101" s="47">
        <v>7</v>
      </c>
      <c r="B101" s="99" t="s">
        <v>141</v>
      </c>
      <c r="C101" s="99"/>
      <c r="D101" s="9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6"/>
    </row>
    <row r="102" spans="1:17" ht="15.75">
      <c r="A102" s="47"/>
      <c r="B102" s="84">
        <v>1417</v>
      </c>
      <c r="C102" s="50" t="s">
        <v>16</v>
      </c>
      <c r="D102" s="50" t="s">
        <v>12</v>
      </c>
      <c r="E102" s="17" t="s">
        <v>136</v>
      </c>
      <c r="F102" s="17">
        <v>3</v>
      </c>
      <c r="G102" s="58">
        <v>91</v>
      </c>
      <c r="H102" s="57">
        <v>88</v>
      </c>
      <c r="I102" s="17">
        <v>83</v>
      </c>
      <c r="J102" s="17">
        <v>86</v>
      </c>
      <c r="K102" s="17">
        <v>90</v>
      </c>
      <c r="L102" s="17">
        <v>91</v>
      </c>
      <c r="M102" s="17">
        <v>86</v>
      </c>
      <c r="N102" s="17">
        <v>87</v>
      </c>
      <c r="O102" s="17">
        <v>78</v>
      </c>
      <c r="P102" s="17">
        <v>87</v>
      </c>
      <c r="Q102" s="15">
        <v>867</v>
      </c>
    </row>
    <row r="103" spans="1:17" ht="15.75">
      <c r="A103" s="47"/>
      <c r="B103" s="84">
        <v>1417</v>
      </c>
      <c r="C103" s="50" t="s">
        <v>14</v>
      </c>
      <c r="D103" s="50" t="s">
        <v>10</v>
      </c>
      <c r="E103" s="17" t="s">
        <v>136</v>
      </c>
      <c r="F103" s="17">
        <v>3</v>
      </c>
      <c r="G103" s="58">
        <v>83</v>
      </c>
      <c r="H103" s="57">
        <v>81</v>
      </c>
      <c r="I103" s="17">
        <v>88</v>
      </c>
      <c r="J103" s="17">
        <v>86</v>
      </c>
      <c r="K103" s="17">
        <v>82</v>
      </c>
      <c r="L103" s="17">
        <v>85</v>
      </c>
      <c r="M103" s="17">
        <v>87</v>
      </c>
      <c r="N103" s="17">
        <v>83</v>
      </c>
      <c r="O103" s="17">
        <v>86</v>
      </c>
      <c r="P103" s="17">
        <v>88</v>
      </c>
      <c r="Q103" s="15">
        <v>849</v>
      </c>
    </row>
    <row r="104" spans="1:17" ht="15.75">
      <c r="A104" s="47"/>
      <c r="B104" s="84">
        <v>1417</v>
      </c>
      <c r="C104" s="50" t="s">
        <v>129</v>
      </c>
      <c r="D104" s="50" t="s">
        <v>12</v>
      </c>
      <c r="E104" s="17" t="s">
        <v>136</v>
      </c>
      <c r="F104" s="17">
        <v>3</v>
      </c>
      <c r="G104" s="58">
        <v>86</v>
      </c>
      <c r="H104" s="57">
        <v>91</v>
      </c>
      <c r="I104" s="17">
        <v>85</v>
      </c>
      <c r="J104" s="17">
        <v>83</v>
      </c>
      <c r="K104" s="17">
        <v>89</v>
      </c>
      <c r="L104" s="17">
        <v>88</v>
      </c>
      <c r="M104" s="17">
        <v>84</v>
      </c>
      <c r="N104" s="17">
        <v>89</v>
      </c>
      <c r="O104" s="17">
        <v>87</v>
      </c>
      <c r="P104" s="17">
        <v>87</v>
      </c>
      <c r="Q104" s="15">
        <v>869</v>
      </c>
    </row>
    <row r="105" spans="1:17" ht="15.75">
      <c r="A105" s="47"/>
      <c r="B105" s="7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98">
        <f>SUM(Q102:Q104)</f>
        <v>2585</v>
      </c>
    </row>
    <row r="106" spans="1:17" ht="15.75">
      <c r="A106" s="47">
        <v>8</v>
      </c>
      <c r="B106" s="99" t="s">
        <v>140</v>
      </c>
      <c r="C106" s="99"/>
      <c r="D106" s="9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6"/>
    </row>
    <row r="107" spans="1:17" ht="15.75">
      <c r="A107" s="47"/>
      <c r="B107" s="84">
        <v>1412</v>
      </c>
      <c r="C107" s="50" t="s">
        <v>56</v>
      </c>
      <c r="D107" s="50" t="s">
        <v>55</v>
      </c>
      <c r="E107" s="17" t="s">
        <v>133</v>
      </c>
      <c r="F107" s="17" t="s">
        <v>161</v>
      </c>
      <c r="G107" s="58">
        <v>86</v>
      </c>
      <c r="H107" s="57">
        <v>89</v>
      </c>
      <c r="I107" s="58">
        <v>84</v>
      </c>
      <c r="J107" s="57">
        <v>84</v>
      </c>
      <c r="K107" s="17">
        <v>89</v>
      </c>
      <c r="L107" s="11">
        <v>84</v>
      </c>
      <c r="M107" s="11">
        <v>86</v>
      </c>
      <c r="N107" s="11">
        <v>85</v>
      </c>
      <c r="O107" s="11">
        <v>86</v>
      </c>
      <c r="P107" s="81">
        <v>80</v>
      </c>
      <c r="Q107" s="15">
        <v>853</v>
      </c>
    </row>
    <row r="108" spans="1:17" ht="15.75">
      <c r="A108" s="47"/>
      <c r="B108" s="84">
        <v>1412</v>
      </c>
      <c r="C108" s="50" t="s">
        <v>71</v>
      </c>
      <c r="D108" s="50" t="s">
        <v>70</v>
      </c>
      <c r="E108" s="17" t="s">
        <v>133</v>
      </c>
      <c r="F108" s="17" t="s">
        <v>161</v>
      </c>
      <c r="G108" s="58">
        <v>83</v>
      </c>
      <c r="H108" s="57">
        <v>87</v>
      </c>
      <c r="I108" s="58">
        <v>81</v>
      </c>
      <c r="J108" s="57">
        <v>88</v>
      </c>
      <c r="K108" s="17">
        <v>89</v>
      </c>
      <c r="L108" s="17">
        <v>82</v>
      </c>
      <c r="M108" s="17">
        <v>79</v>
      </c>
      <c r="N108" s="17">
        <v>88</v>
      </c>
      <c r="O108" s="17">
        <v>88</v>
      </c>
      <c r="P108" s="17">
        <v>79</v>
      </c>
      <c r="Q108" s="15">
        <v>844</v>
      </c>
    </row>
    <row r="109" spans="1:17" ht="15.75">
      <c r="A109" s="47"/>
      <c r="B109" s="84">
        <v>1412</v>
      </c>
      <c r="C109" s="50" t="s">
        <v>13</v>
      </c>
      <c r="D109" s="50" t="s">
        <v>57</v>
      </c>
      <c r="E109" s="17" t="s">
        <v>133</v>
      </c>
      <c r="F109" s="17" t="s">
        <v>162</v>
      </c>
      <c r="G109" s="58">
        <v>81</v>
      </c>
      <c r="H109" s="57">
        <v>82</v>
      </c>
      <c r="I109" s="58">
        <v>84</v>
      </c>
      <c r="J109" s="57">
        <v>83</v>
      </c>
      <c r="K109" s="17">
        <v>87</v>
      </c>
      <c r="L109" s="17">
        <v>85</v>
      </c>
      <c r="M109" s="17">
        <v>85</v>
      </c>
      <c r="N109" s="17">
        <v>85</v>
      </c>
      <c r="O109" s="17">
        <v>82</v>
      </c>
      <c r="P109" s="17">
        <v>86</v>
      </c>
      <c r="Q109" s="15">
        <v>840</v>
      </c>
    </row>
    <row r="110" spans="1:17" ht="15.75">
      <c r="A110" s="47"/>
      <c r="B110" s="7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98">
        <f>SUM(Q107:Q109)</f>
        <v>2537</v>
      </c>
    </row>
    <row r="111" spans="1:16" ht="15.75">
      <c r="A111" s="47">
        <v>9</v>
      </c>
      <c r="B111" s="99" t="s">
        <v>156</v>
      </c>
      <c r="C111" s="99"/>
      <c r="D111" s="99"/>
      <c r="E111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7" ht="15.75">
      <c r="A112" s="47"/>
      <c r="B112" s="19">
        <v>1419</v>
      </c>
      <c r="C112" s="10" t="s">
        <v>13</v>
      </c>
      <c r="D112" s="10" t="s">
        <v>9</v>
      </c>
      <c r="E112" s="12" t="s">
        <v>133</v>
      </c>
      <c r="F112" s="17" t="s">
        <v>161</v>
      </c>
      <c r="G112" s="17">
        <v>80</v>
      </c>
      <c r="H112" s="17">
        <v>81</v>
      </c>
      <c r="I112" s="17">
        <v>85</v>
      </c>
      <c r="J112" s="17">
        <v>87</v>
      </c>
      <c r="K112" s="17">
        <v>84</v>
      </c>
      <c r="L112" s="17">
        <v>85</v>
      </c>
      <c r="M112" s="17">
        <v>84</v>
      </c>
      <c r="N112" s="17">
        <v>86</v>
      </c>
      <c r="O112" s="17">
        <v>87</v>
      </c>
      <c r="P112" s="17">
        <v>85</v>
      </c>
      <c r="Q112" s="15">
        <v>844</v>
      </c>
    </row>
    <row r="113" spans="1:17" ht="15.75">
      <c r="A113" s="47"/>
      <c r="B113" s="19">
        <v>1419</v>
      </c>
      <c r="C113" s="10" t="s">
        <v>7</v>
      </c>
      <c r="D113" s="10" t="s">
        <v>5</v>
      </c>
      <c r="E113" s="12" t="s">
        <v>136</v>
      </c>
      <c r="F113" s="17">
        <v>3</v>
      </c>
      <c r="G113" s="17">
        <v>84</v>
      </c>
      <c r="H113" s="17">
        <v>82</v>
      </c>
      <c r="I113" s="17">
        <v>77</v>
      </c>
      <c r="J113" s="17">
        <v>80</v>
      </c>
      <c r="K113" s="17">
        <v>85</v>
      </c>
      <c r="L113" s="17">
        <v>82</v>
      </c>
      <c r="M113" s="17">
        <v>81</v>
      </c>
      <c r="N113" s="17">
        <v>80</v>
      </c>
      <c r="O113" s="17">
        <v>86</v>
      </c>
      <c r="P113" s="17">
        <v>85</v>
      </c>
      <c r="Q113" s="15">
        <v>822</v>
      </c>
    </row>
    <row r="114" spans="1:17" ht="15.75">
      <c r="A114" s="47"/>
      <c r="B114" s="19">
        <v>1419</v>
      </c>
      <c r="C114" s="10" t="s">
        <v>49</v>
      </c>
      <c r="D114" s="10" t="s">
        <v>46</v>
      </c>
      <c r="E114" s="12" t="s">
        <v>136</v>
      </c>
      <c r="F114" s="17">
        <v>3</v>
      </c>
      <c r="G114" s="17">
        <v>75</v>
      </c>
      <c r="H114" s="17">
        <v>68</v>
      </c>
      <c r="I114" s="17">
        <v>82</v>
      </c>
      <c r="J114" s="17">
        <v>86</v>
      </c>
      <c r="K114" s="17">
        <v>86</v>
      </c>
      <c r="L114" s="17">
        <v>87</v>
      </c>
      <c r="M114" s="17">
        <v>90</v>
      </c>
      <c r="N114" s="17">
        <v>86</v>
      </c>
      <c r="O114" s="17">
        <v>74</v>
      </c>
      <c r="P114" s="17">
        <v>83</v>
      </c>
      <c r="Q114" s="15">
        <v>817</v>
      </c>
    </row>
    <row r="115" spans="1:17" ht="15.75">
      <c r="A115" s="47"/>
      <c r="B115" s="7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98">
        <f>SUM(Q112:Q114)</f>
        <v>2483</v>
      </c>
    </row>
    <row r="116" spans="1:16" ht="15.75">
      <c r="A116" s="47">
        <v>10</v>
      </c>
      <c r="B116" s="99" t="s">
        <v>139</v>
      </c>
      <c r="C116" s="99"/>
      <c r="D116" s="99"/>
      <c r="E116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7" ht="15.75">
      <c r="A117" s="47"/>
      <c r="B117" s="84">
        <v>1416</v>
      </c>
      <c r="C117" s="50" t="s">
        <v>78</v>
      </c>
      <c r="D117" s="50" t="s">
        <v>114</v>
      </c>
      <c r="E117" s="57" t="s">
        <v>136</v>
      </c>
      <c r="F117" s="17">
        <v>3</v>
      </c>
      <c r="G117" s="58">
        <v>85</v>
      </c>
      <c r="H117" s="57">
        <v>85</v>
      </c>
      <c r="I117" s="17">
        <v>86</v>
      </c>
      <c r="J117" s="17">
        <v>86</v>
      </c>
      <c r="K117" s="17">
        <v>85</v>
      </c>
      <c r="L117" s="17">
        <v>82</v>
      </c>
      <c r="M117" s="17">
        <v>79</v>
      </c>
      <c r="N117" s="17">
        <v>83</v>
      </c>
      <c r="O117" s="17">
        <v>82</v>
      </c>
      <c r="P117" s="17">
        <v>77</v>
      </c>
      <c r="Q117" s="60">
        <v>830</v>
      </c>
    </row>
    <row r="118" spans="1:17" ht="15.75">
      <c r="A118" s="47"/>
      <c r="B118" s="84">
        <v>1416</v>
      </c>
      <c r="C118" s="50" t="s">
        <v>76</v>
      </c>
      <c r="D118" s="50" t="s">
        <v>74</v>
      </c>
      <c r="E118" s="57" t="s">
        <v>133</v>
      </c>
      <c r="F118" s="17">
        <v>2</v>
      </c>
      <c r="G118" s="58">
        <v>73</v>
      </c>
      <c r="H118" s="57">
        <v>75</v>
      </c>
      <c r="I118" s="17">
        <v>84</v>
      </c>
      <c r="J118" s="17">
        <v>86</v>
      </c>
      <c r="K118" s="17">
        <v>76</v>
      </c>
      <c r="L118" s="17">
        <v>82</v>
      </c>
      <c r="M118" s="17">
        <v>86</v>
      </c>
      <c r="N118" s="59">
        <v>80</v>
      </c>
      <c r="O118" s="59">
        <v>82</v>
      </c>
      <c r="P118" s="59">
        <v>81</v>
      </c>
      <c r="Q118" s="60">
        <v>805</v>
      </c>
    </row>
    <row r="119" spans="1:17" ht="15.75">
      <c r="A119" s="47"/>
      <c r="B119" s="84">
        <v>1416</v>
      </c>
      <c r="C119" s="50" t="s">
        <v>159</v>
      </c>
      <c r="D119" s="50" t="s">
        <v>74</v>
      </c>
      <c r="E119" s="57" t="s">
        <v>133</v>
      </c>
      <c r="F119" s="17">
        <v>1</v>
      </c>
      <c r="G119" s="58">
        <v>81</v>
      </c>
      <c r="H119" s="57">
        <v>71</v>
      </c>
      <c r="I119" s="17">
        <v>74</v>
      </c>
      <c r="J119" s="17">
        <v>81</v>
      </c>
      <c r="K119" s="17">
        <v>84</v>
      </c>
      <c r="L119" s="61">
        <v>81</v>
      </c>
      <c r="M119" s="61">
        <v>71</v>
      </c>
      <c r="N119" s="61">
        <v>74</v>
      </c>
      <c r="O119" s="61">
        <v>81</v>
      </c>
      <c r="P119" s="62">
        <v>84</v>
      </c>
      <c r="Q119" s="60">
        <v>805</v>
      </c>
    </row>
    <row r="120" spans="1:17" ht="15.75">
      <c r="A120" s="47"/>
      <c r="B120" s="7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98">
        <f>SUM(Q117:Q119)</f>
        <v>2440</v>
      </c>
    </row>
    <row r="121" spans="1:17" ht="15.75">
      <c r="A121" s="47">
        <v>11</v>
      </c>
      <c r="B121" s="99" t="s">
        <v>165</v>
      </c>
      <c r="C121" s="99"/>
      <c r="D121" s="9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6"/>
    </row>
    <row r="122" spans="1:17" ht="15.75">
      <c r="A122" s="47"/>
      <c r="B122" s="84">
        <v>1417</v>
      </c>
      <c r="C122" s="50" t="s">
        <v>48</v>
      </c>
      <c r="D122" s="50" t="s">
        <v>11</v>
      </c>
      <c r="E122" s="57" t="s">
        <v>136</v>
      </c>
      <c r="F122" s="17">
        <v>3</v>
      </c>
      <c r="G122" s="58">
        <v>81</v>
      </c>
      <c r="H122" s="57">
        <v>86</v>
      </c>
      <c r="I122" s="17">
        <v>82</v>
      </c>
      <c r="J122" s="17">
        <v>85</v>
      </c>
      <c r="K122" s="17">
        <v>84</v>
      </c>
      <c r="L122" s="17">
        <v>85</v>
      </c>
      <c r="M122" s="17">
        <v>80</v>
      </c>
      <c r="N122" s="17">
        <v>79</v>
      </c>
      <c r="O122" s="17">
        <v>88</v>
      </c>
      <c r="P122" s="17">
        <v>78</v>
      </c>
      <c r="Q122" s="15">
        <v>828</v>
      </c>
    </row>
    <row r="123" spans="1:17" ht="15.75">
      <c r="A123" s="47"/>
      <c r="B123" s="84">
        <v>1417</v>
      </c>
      <c r="C123" s="50" t="s">
        <v>47</v>
      </c>
      <c r="D123" s="50" t="s">
        <v>11</v>
      </c>
      <c r="E123" s="57" t="s">
        <v>136</v>
      </c>
      <c r="F123" s="17">
        <v>3</v>
      </c>
      <c r="G123" s="58">
        <v>85</v>
      </c>
      <c r="H123" s="57">
        <v>83</v>
      </c>
      <c r="I123" s="17">
        <v>84</v>
      </c>
      <c r="J123" s="17">
        <v>87</v>
      </c>
      <c r="K123" s="17">
        <v>82</v>
      </c>
      <c r="L123" s="17">
        <v>80</v>
      </c>
      <c r="M123" s="17">
        <v>83</v>
      </c>
      <c r="N123" s="17">
        <v>89</v>
      </c>
      <c r="O123" s="17">
        <v>87</v>
      </c>
      <c r="P123" s="17">
        <v>82</v>
      </c>
      <c r="Q123" s="15">
        <v>842</v>
      </c>
    </row>
    <row r="124" spans="1:17" ht="15.75">
      <c r="A124" s="47"/>
      <c r="B124" s="84">
        <v>1417</v>
      </c>
      <c r="C124" s="50" t="s">
        <v>25</v>
      </c>
      <c r="D124" s="50" t="s">
        <v>21</v>
      </c>
      <c r="E124" s="17" t="s">
        <v>133</v>
      </c>
      <c r="F124" s="17">
        <v>2</v>
      </c>
      <c r="G124" s="58">
        <v>82</v>
      </c>
      <c r="H124" s="57">
        <v>65</v>
      </c>
      <c r="I124" s="17">
        <v>80</v>
      </c>
      <c r="J124" s="17">
        <v>73</v>
      </c>
      <c r="K124" s="17">
        <v>79</v>
      </c>
      <c r="L124" s="17">
        <v>84</v>
      </c>
      <c r="M124" s="17">
        <v>71</v>
      </c>
      <c r="N124" s="17">
        <v>74</v>
      </c>
      <c r="O124" s="17">
        <v>70</v>
      </c>
      <c r="P124" s="17">
        <v>71</v>
      </c>
      <c r="Q124" s="15">
        <v>749</v>
      </c>
    </row>
    <row r="125" spans="1:17" ht="15.75">
      <c r="A125" s="47"/>
      <c r="B125" s="7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98">
        <f>SUM(Q122:Q124)</f>
        <v>2419</v>
      </c>
    </row>
    <row r="126" spans="1:17" ht="15.75">
      <c r="A126" s="47"/>
      <c r="B126" s="7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6"/>
    </row>
    <row r="127" spans="1:16" ht="15.75">
      <c r="A127" s="47">
        <v>12</v>
      </c>
      <c r="B127" s="99" t="s">
        <v>160</v>
      </c>
      <c r="C127" s="99"/>
      <c r="D127" s="99"/>
      <c r="E127" s="49"/>
      <c r="F127" s="49"/>
      <c r="G127" s="49"/>
      <c r="H127" s="49"/>
      <c r="I127" s="3"/>
      <c r="J127" s="3"/>
      <c r="K127" s="3"/>
      <c r="L127" s="3"/>
      <c r="M127" s="3"/>
      <c r="N127" s="3"/>
      <c r="O127" s="3"/>
      <c r="P127" s="48"/>
    </row>
    <row r="128" spans="1:17" ht="15.75">
      <c r="A128" s="47"/>
      <c r="B128" s="84">
        <v>1411</v>
      </c>
      <c r="C128" s="33" t="s">
        <v>95</v>
      </c>
      <c r="D128" s="10" t="s">
        <v>92</v>
      </c>
      <c r="E128" s="51" t="s">
        <v>133</v>
      </c>
      <c r="F128" s="17" t="s">
        <v>162</v>
      </c>
      <c r="G128" s="17">
        <v>74</v>
      </c>
      <c r="H128" s="17">
        <v>69</v>
      </c>
      <c r="I128" s="17">
        <v>71</v>
      </c>
      <c r="J128" s="17">
        <v>74</v>
      </c>
      <c r="K128" s="17">
        <v>80</v>
      </c>
      <c r="L128" s="11">
        <v>79</v>
      </c>
      <c r="M128" s="11">
        <v>80</v>
      </c>
      <c r="N128" s="11">
        <v>74</v>
      </c>
      <c r="O128" s="11">
        <v>70</v>
      </c>
      <c r="P128" s="11">
        <v>77</v>
      </c>
      <c r="Q128" s="15">
        <v>748</v>
      </c>
    </row>
    <row r="129" spans="1:17" ht="15.75">
      <c r="A129" s="47"/>
      <c r="B129" s="84">
        <v>1411</v>
      </c>
      <c r="C129" s="33" t="s">
        <v>96</v>
      </c>
      <c r="D129" s="10" t="s">
        <v>93</v>
      </c>
      <c r="E129" s="17" t="s">
        <v>133</v>
      </c>
      <c r="F129" s="17" t="s">
        <v>162</v>
      </c>
      <c r="G129" s="17">
        <v>81</v>
      </c>
      <c r="H129" s="17">
        <v>79</v>
      </c>
      <c r="I129" s="17">
        <v>73</v>
      </c>
      <c r="J129" s="17">
        <v>90</v>
      </c>
      <c r="K129" s="17">
        <v>85</v>
      </c>
      <c r="L129" s="11">
        <v>67</v>
      </c>
      <c r="M129" s="11">
        <v>85</v>
      </c>
      <c r="N129" s="11">
        <v>83</v>
      </c>
      <c r="O129" s="11">
        <v>83</v>
      </c>
      <c r="P129" s="11">
        <v>69</v>
      </c>
      <c r="Q129" s="15">
        <v>795</v>
      </c>
    </row>
    <row r="130" spans="1:17" ht="15.75">
      <c r="A130" s="47"/>
      <c r="B130" s="84">
        <v>1411</v>
      </c>
      <c r="C130" s="10" t="s">
        <v>94</v>
      </c>
      <c r="D130" s="10" t="s">
        <v>92</v>
      </c>
      <c r="E130" s="17" t="s">
        <v>133</v>
      </c>
      <c r="F130" s="17" t="s">
        <v>161</v>
      </c>
      <c r="G130" s="17">
        <v>85</v>
      </c>
      <c r="H130" s="17">
        <v>80</v>
      </c>
      <c r="I130" s="17">
        <v>80</v>
      </c>
      <c r="J130" s="17">
        <v>75</v>
      </c>
      <c r="K130" s="17">
        <v>82</v>
      </c>
      <c r="L130" s="11">
        <v>81</v>
      </c>
      <c r="M130" s="11">
        <v>85</v>
      </c>
      <c r="N130" s="11">
        <v>83</v>
      </c>
      <c r="O130" s="11">
        <v>76</v>
      </c>
      <c r="P130" s="11">
        <v>85</v>
      </c>
      <c r="Q130" s="15">
        <v>812</v>
      </c>
    </row>
    <row r="131" spans="1:17" ht="15.75">
      <c r="A131" s="47"/>
      <c r="B131" s="7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98">
        <f>SUM(Q128:Q130)</f>
        <v>2355</v>
      </c>
    </row>
    <row r="132" spans="12:16" ht="12.75">
      <c r="L132" s="109" t="s">
        <v>143</v>
      </c>
      <c r="M132" s="110"/>
      <c r="N132" s="110"/>
      <c r="O132" s="110"/>
      <c r="P132" s="111"/>
    </row>
    <row r="133" spans="1:17" ht="27.75" customHeight="1">
      <c r="A133" s="104" t="s">
        <v>144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ht="13.5" thickBot="1">
      <c r="Q134" s="56"/>
    </row>
    <row r="135" spans="1:17" ht="13.5" thickBot="1">
      <c r="A135" s="2"/>
      <c r="G135" s="100" t="s">
        <v>103</v>
      </c>
      <c r="H135" s="101"/>
      <c r="I135" s="101"/>
      <c r="J135" s="101"/>
      <c r="K135" s="101"/>
      <c r="L135" s="101"/>
      <c r="M135" s="101"/>
      <c r="N135" s="101"/>
      <c r="O135" s="101"/>
      <c r="P135" s="102"/>
      <c r="Q135" s="56"/>
    </row>
    <row r="136" spans="1:17" ht="15.75" thickBot="1">
      <c r="A136" s="92" t="s">
        <v>104</v>
      </c>
      <c r="B136" s="93" t="s">
        <v>105</v>
      </c>
      <c r="C136" s="93" t="s">
        <v>106</v>
      </c>
      <c r="D136" s="93" t="s">
        <v>107</v>
      </c>
      <c r="E136" s="93" t="s">
        <v>108</v>
      </c>
      <c r="F136" s="93" t="s">
        <v>109</v>
      </c>
      <c r="G136" s="95">
        <v>1</v>
      </c>
      <c r="H136" s="96">
        <v>2</v>
      </c>
      <c r="I136" s="96">
        <v>3</v>
      </c>
      <c r="J136" s="96">
        <v>4</v>
      </c>
      <c r="K136" s="96">
        <v>5</v>
      </c>
      <c r="L136" s="96">
        <v>6</v>
      </c>
      <c r="M136" s="96">
        <v>7</v>
      </c>
      <c r="N136" s="96">
        <v>8</v>
      </c>
      <c r="O136" s="96">
        <v>9</v>
      </c>
      <c r="P136" s="96">
        <v>10</v>
      </c>
      <c r="Q136" s="97" t="s">
        <v>110</v>
      </c>
    </row>
    <row r="137" spans="1:17" ht="12.75">
      <c r="A137" s="25"/>
      <c r="B137" s="63"/>
      <c r="C137" s="103" t="s">
        <v>145</v>
      </c>
      <c r="D137" s="103"/>
      <c r="E137" s="26"/>
      <c r="F137" s="26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5"/>
    </row>
    <row r="138" spans="1:17" ht="12.75">
      <c r="A138" s="9" t="s">
        <v>168</v>
      </c>
      <c r="B138" s="19">
        <v>1419</v>
      </c>
      <c r="C138" s="10" t="s">
        <v>23</v>
      </c>
      <c r="D138" s="10" t="s">
        <v>19</v>
      </c>
      <c r="E138" s="11">
        <v>4</v>
      </c>
      <c r="F138" s="66" t="s">
        <v>112</v>
      </c>
      <c r="G138" s="33">
        <v>99</v>
      </c>
      <c r="H138" s="33">
        <v>100</v>
      </c>
      <c r="I138" s="33">
        <v>97</v>
      </c>
      <c r="J138" s="33">
        <v>100</v>
      </c>
      <c r="K138" s="33">
        <v>100</v>
      </c>
      <c r="L138" s="33">
        <v>100</v>
      </c>
      <c r="M138" s="33">
        <v>100</v>
      </c>
      <c r="N138" s="33">
        <v>99</v>
      </c>
      <c r="O138" s="33">
        <v>98</v>
      </c>
      <c r="P138" s="33">
        <v>97</v>
      </c>
      <c r="Q138" s="46">
        <f aca="true" t="shared" si="4" ref="Q138:Q145">SUM(G138:P138)</f>
        <v>990</v>
      </c>
    </row>
    <row r="139" spans="1:17" ht="12.75">
      <c r="A139" s="9" t="s">
        <v>169</v>
      </c>
      <c r="B139" s="19">
        <v>1412</v>
      </c>
      <c r="C139" s="10" t="s">
        <v>60</v>
      </c>
      <c r="D139" s="10" t="s">
        <v>61</v>
      </c>
      <c r="E139" s="11">
        <v>4</v>
      </c>
      <c r="F139" s="66" t="s">
        <v>112</v>
      </c>
      <c r="G139" s="33">
        <v>98</v>
      </c>
      <c r="H139" s="33">
        <v>97</v>
      </c>
      <c r="I139" s="33">
        <v>99</v>
      </c>
      <c r="J139" s="33">
        <v>99</v>
      </c>
      <c r="K139" s="33">
        <v>98</v>
      </c>
      <c r="L139" s="33">
        <v>99</v>
      </c>
      <c r="M139" s="33">
        <v>99</v>
      </c>
      <c r="N139" s="33">
        <v>99</v>
      </c>
      <c r="O139" s="33">
        <v>98</v>
      </c>
      <c r="P139" s="33">
        <v>100</v>
      </c>
      <c r="Q139" s="46">
        <f t="shared" si="4"/>
        <v>986</v>
      </c>
    </row>
    <row r="140" spans="1:17" ht="12.75">
      <c r="A140" s="9" t="s">
        <v>170</v>
      </c>
      <c r="B140" s="19">
        <v>1420</v>
      </c>
      <c r="C140" s="10" t="s">
        <v>34</v>
      </c>
      <c r="D140" s="10" t="s">
        <v>29</v>
      </c>
      <c r="E140" s="11">
        <v>4</v>
      </c>
      <c r="F140" s="66" t="s">
        <v>112</v>
      </c>
      <c r="G140" s="33">
        <v>97</v>
      </c>
      <c r="H140" s="33">
        <v>98</v>
      </c>
      <c r="I140" s="33">
        <v>98</v>
      </c>
      <c r="J140" s="33">
        <v>99</v>
      </c>
      <c r="K140" s="33">
        <v>98</v>
      </c>
      <c r="L140" s="33">
        <v>100</v>
      </c>
      <c r="M140" s="33">
        <v>99</v>
      </c>
      <c r="N140" s="33">
        <v>97</v>
      </c>
      <c r="O140" s="33">
        <v>97</v>
      </c>
      <c r="P140" s="33">
        <v>99</v>
      </c>
      <c r="Q140" s="46">
        <f t="shared" si="4"/>
        <v>982</v>
      </c>
    </row>
    <row r="141" spans="1:17" ht="12.75">
      <c r="A141" s="9" t="s">
        <v>171</v>
      </c>
      <c r="B141" s="19">
        <v>1410</v>
      </c>
      <c r="C141" s="10" t="s">
        <v>8</v>
      </c>
      <c r="D141" s="10" t="s">
        <v>6</v>
      </c>
      <c r="E141" s="11">
        <v>4</v>
      </c>
      <c r="F141" s="66" t="s">
        <v>112</v>
      </c>
      <c r="G141" s="33">
        <v>96</v>
      </c>
      <c r="H141" s="33">
        <v>95</v>
      </c>
      <c r="I141" s="33">
        <v>94</v>
      </c>
      <c r="J141" s="33">
        <v>98</v>
      </c>
      <c r="K141" s="33">
        <v>98</v>
      </c>
      <c r="L141" s="33">
        <v>100</v>
      </c>
      <c r="M141" s="33">
        <v>99</v>
      </c>
      <c r="N141" s="33">
        <v>98</v>
      </c>
      <c r="O141" s="33">
        <v>95</v>
      </c>
      <c r="P141" s="33">
        <v>95</v>
      </c>
      <c r="Q141" s="46">
        <f t="shared" si="4"/>
        <v>968</v>
      </c>
    </row>
    <row r="142" spans="1:17" ht="12.75">
      <c r="A142" s="9" t="s">
        <v>172</v>
      </c>
      <c r="B142" s="19">
        <v>1412</v>
      </c>
      <c r="C142" s="10" t="s">
        <v>51</v>
      </c>
      <c r="D142" s="10" t="s">
        <v>50</v>
      </c>
      <c r="E142" s="11">
        <v>4</v>
      </c>
      <c r="F142" s="66" t="s">
        <v>112</v>
      </c>
      <c r="G142" s="33">
        <v>94</v>
      </c>
      <c r="H142" s="33">
        <v>98</v>
      </c>
      <c r="I142" s="33">
        <v>95</v>
      </c>
      <c r="J142" s="33">
        <v>96</v>
      </c>
      <c r="K142" s="33">
        <v>97</v>
      </c>
      <c r="L142" s="33">
        <v>98</v>
      </c>
      <c r="M142" s="33">
        <v>97</v>
      </c>
      <c r="N142" s="33">
        <v>93</v>
      </c>
      <c r="O142" s="33">
        <v>100</v>
      </c>
      <c r="P142" s="33">
        <v>98</v>
      </c>
      <c r="Q142" s="46">
        <f t="shared" si="4"/>
        <v>966</v>
      </c>
    </row>
    <row r="143" spans="1:17" ht="12.75">
      <c r="A143" s="9" t="s">
        <v>173</v>
      </c>
      <c r="B143" s="19">
        <v>1420</v>
      </c>
      <c r="C143" s="10" t="s">
        <v>32</v>
      </c>
      <c r="D143" s="10" t="s">
        <v>28</v>
      </c>
      <c r="E143" s="11">
        <v>4</v>
      </c>
      <c r="F143" s="66" t="s">
        <v>112</v>
      </c>
      <c r="G143" s="33">
        <v>96</v>
      </c>
      <c r="H143" s="33">
        <v>95</v>
      </c>
      <c r="I143" s="33">
        <v>95</v>
      </c>
      <c r="J143" s="33">
        <v>98</v>
      </c>
      <c r="K143" s="33">
        <v>96</v>
      </c>
      <c r="L143" s="33">
        <v>94</v>
      </c>
      <c r="M143" s="33">
        <v>96</v>
      </c>
      <c r="N143" s="33">
        <v>97</v>
      </c>
      <c r="O143" s="33">
        <v>94</v>
      </c>
      <c r="P143" s="33">
        <v>94</v>
      </c>
      <c r="Q143" s="46">
        <f t="shared" si="4"/>
        <v>955</v>
      </c>
    </row>
    <row r="144" spans="1:17" ht="12.75">
      <c r="A144" s="9" t="s">
        <v>174</v>
      </c>
      <c r="B144" s="19">
        <v>1412</v>
      </c>
      <c r="C144" s="10" t="s">
        <v>73</v>
      </c>
      <c r="D144" s="10" t="s">
        <v>72</v>
      </c>
      <c r="E144" s="11">
        <v>4</v>
      </c>
      <c r="F144" s="66" t="s">
        <v>112</v>
      </c>
      <c r="G144" s="33">
        <v>91</v>
      </c>
      <c r="H144" s="33">
        <v>95</v>
      </c>
      <c r="I144" s="33">
        <v>94</v>
      </c>
      <c r="J144" s="33">
        <v>94</v>
      </c>
      <c r="K144" s="33">
        <v>94</v>
      </c>
      <c r="L144" s="33">
        <v>96</v>
      </c>
      <c r="M144" s="33">
        <v>95</v>
      </c>
      <c r="N144" s="33">
        <v>98</v>
      </c>
      <c r="O144" s="33">
        <v>96</v>
      </c>
      <c r="P144" s="33">
        <v>97</v>
      </c>
      <c r="Q144" s="46">
        <f t="shared" si="4"/>
        <v>950</v>
      </c>
    </row>
    <row r="145" spans="1:17" ht="12.75">
      <c r="A145" s="9" t="s">
        <v>175</v>
      </c>
      <c r="B145" s="19">
        <v>1419</v>
      </c>
      <c r="C145" s="10" t="s">
        <v>42</v>
      </c>
      <c r="D145" s="10" t="s">
        <v>40</v>
      </c>
      <c r="E145" s="11">
        <v>4</v>
      </c>
      <c r="F145" s="66" t="s">
        <v>112</v>
      </c>
      <c r="G145" s="32">
        <v>85</v>
      </c>
      <c r="H145" s="32">
        <v>89</v>
      </c>
      <c r="I145" s="32">
        <v>85</v>
      </c>
      <c r="J145" s="32">
        <v>90</v>
      </c>
      <c r="K145" s="32">
        <v>94</v>
      </c>
      <c r="L145" s="32">
        <v>83</v>
      </c>
      <c r="M145" s="32">
        <v>91</v>
      </c>
      <c r="N145" s="32">
        <v>86</v>
      </c>
      <c r="O145" s="32">
        <v>90</v>
      </c>
      <c r="P145" s="32">
        <v>87</v>
      </c>
      <c r="Q145" s="46">
        <f t="shared" si="4"/>
        <v>880</v>
      </c>
    </row>
    <row r="146" spans="1:17" ht="12.75">
      <c r="A146" s="20"/>
      <c r="B146" s="68"/>
      <c r="C146" s="21"/>
      <c r="D146" s="21"/>
      <c r="E146" s="22"/>
      <c r="F146" s="22"/>
      <c r="G146" s="69"/>
      <c r="H146" s="23"/>
      <c r="I146" s="23"/>
      <c r="J146" s="23"/>
      <c r="K146" s="23"/>
      <c r="L146" s="23"/>
      <c r="M146" s="23"/>
      <c r="N146" s="23"/>
      <c r="O146" s="23"/>
      <c r="P146" s="23"/>
      <c r="Q146" s="43"/>
    </row>
    <row r="147" spans="1:17" ht="12.75">
      <c r="A147" s="25"/>
      <c r="B147" s="63"/>
      <c r="C147" s="103" t="s">
        <v>146</v>
      </c>
      <c r="D147" s="103"/>
      <c r="E147" s="26"/>
      <c r="F147" s="26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43"/>
    </row>
    <row r="148" spans="1:17" ht="12.75">
      <c r="A148" s="9" t="s">
        <v>168</v>
      </c>
      <c r="B148" s="85">
        <v>1412</v>
      </c>
      <c r="C148" s="29" t="s">
        <v>58</v>
      </c>
      <c r="D148" s="29" t="s">
        <v>59</v>
      </c>
      <c r="E148" s="11">
        <v>4</v>
      </c>
      <c r="F148" s="11" t="s">
        <v>117</v>
      </c>
      <c r="G148" s="32">
        <v>99</v>
      </c>
      <c r="H148" s="32">
        <v>97</v>
      </c>
      <c r="I148" s="32">
        <v>99</v>
      </c>
      <c r="J148" s="32">
        <v>99</v>
      </c>
      <c r="K148" s="32">
        <v>100</v>
      </c>
      <c r="L148" s="32">
        <v>98</v>
      </c>
      <c r="M148" s="32">
        <v>99</v>
      </c>
      <c r="N148" s="32">
        <v>98</v>
      </c>
      <c r="O148" s="32">
        <v>99</v>
      </c>
      <c r="P148" s="32">
        <v>100</v>
      </c>
      <c r="Q148" s="15">
        <f aca="true" t="shared" si="5" ref="Q148:Q154">SUM(G148:P148)</f>
        <v>988</v>
      </c>
    </row>
    <row r="149" spans="1:17" ht="12.75">
      <c r="A149" s="9" t="s">
        <v>169</v>
      </c>
      <c r="B149" s="85">
        <v>1412</v>
      </c>
      <c r="C149" s="29" t="s">
        <v>31</v>
      </c>
      <c r="D149" s="29" t="s">
        <v>54</v>
      </c>
      <c r="E149" s="11">
        <v>4</v>
      </c>
      <c r="F149" s="11" t="s">
        <v>117</v>
      </c>
      <c r="G149" s="32">
        <v>99</v>
      </c>
      <c r="H149" s="32">
        <v>99</v>
      </c>
      <c r="I149" s="32">
        <v>98</v>
      </c>
      <c r="J149" s="32">
        <v>98</v>
      </c>
      <c r="K149" s="32">
        <v>98</v>
      </c>
      <c r="L149" s="32">
        <v>98</v>
      </c>
      <c r="M149" s="32">
        <v>97</v>
      </c>
      <c r="N149" s="32">
        <v>98</v>
      </c>
      <c r="O149" s="32">
        <v>98</v>
      </c>
      <c r="P149" s="32">
        <v>96</v>
      </c>
      <c r="Q149" s="46">
        <f t="shared" si="5"/>
        <v>979</v>
      </c>
    </row>
    <row r="150" spans="1:17" ht="12.75">
      <c r="A150" s="9" t="s">
        <v>170</v>
      </c>
      <c r="B150" s="85">
        <v>1416</v>
      </c>
      <c r="C150" s="29" t="s">
        <v>147</v>
      </c>
      <c r="D150" s="29" t="s">
        <v>37</v>
      </c>
      <c r="E150" s="11">
        <v>4</v>
      </c>
      <c r="F150" s="11" t="s">
        <v>117</v>
      </c>
      <c r="G150" s="32">
        <v>99</v>
      </c>
      <c r="H150" s="32">
        <v>97</v>
      </c>
      <c r="I150" s="32">
        <v>97</v>
      </c>
      <c r="J150" s="32">
        <v>97</v>
      </c>
      <c r="K150" s="32">
        <v>98</v>
      </c>
      <c r="L150" s="32">
        <v>96</v>
      </c>
      <c r="M150" s="32">
        <v>98</v>
      </c>
      <c r="N150" s="32">
        <v>99</v>
      </c>
      <c r="O150" s="32">
        <v>98</v>
      </c>
      <c r="P150" s="32">
        <v>98</v>
      </c>
      <c r="Q150" s="46">
        <f t="shared" si="5"/>
        <v>977</v>
      </c>
    </row>
    <row r="151" spans="1:17" ht="12.75">
      <c r="A151" s="9" t="s">
        <v>171</v>
      </c>
      <c r="B151" s="85">
        <v>1412</v>
      </c>
      <c r="C151" s="29" t="s">
        <v>84</v>
      </c>
      <c r="D151" s="29" t="s">
        <v>83</v>
      </c>
      <c r="E151" s="11">
        <v>4</v>
      </c>
      <c r="F151" s="11" t="s">
        <v>117</v>
      </c>
      <c r="G151" s="32">
        <v>93</v>
      </c>
      <c r="H151" s="32">
        <v>89</v>
      </c>
      <c r="I151" s="32">
        <v>97</v>
      </c>
      <c r="J151" s="32">
        <v>99</v>
      </c>
      <c r="K151" s="32">
        <v>96</v>
      </c>
      <c r="L151" s="32">
        <v>96</v>
      </c>
      <c r="M151" s="32">
        <v>94</v>
      </c>
      <c r="N151" s="32">
        <v>94</v>
      </c>
      <c r="O151" s="32">
        <v>98</v>
      </c>
      <c r="P151" s="32">
        <v>98</v>
      </c>
      <c r="Q151" s="46">
        <f t="shared" si="5"/>
        <v>954</v>
      </c>
    </row>
    <row r="152" spans="1:17" ht="12.75">
      <c r="A152" s="9" t="s">
        <v>172</v>
      </c>
      <c r="B152" s="53">
        <v>1420</v>
      </c>
      <c r="C152" s="54" t="s">
        <v>31</v>
      </c>
      <c r="D152" s="54" t="s">
        <v>27</v>
      </c>
      <c r="E152" s="11">
        <v>4</v>
      </c>
      <c r="F152" s="70" t="s">
        <v>117</v>
      </c>
      <c r="G152" s="32">
        <v>94</v>
      </c>
      <c r="H152" s="32">
        <v>95</v>
      </c>
      <c r="I152" s="32">
        <v>96</v>
      </c>
      <c r="J152" s="32">
        <v>94</v>
      </c>
      <c r="K152" s="32">
        <v>94</v>
      </c>
      <c r="L152" s="32">
        <v>97</v>
      </c>
      <c r="M152" s="32">
        <v>97</v>
      </c>
      <c r="N152" s="32">
        <v>94</v>
      </c>
      <c r="O152" s="32">
        <v>98</v>
      </c>
      <c r="P152" s="32">
        <v>95</v>
      </c>
      <c r="Q152" s="46">
        <f t="shared" si="5"/>
        <v>954</v>
      </c>
    </row>
    <row r="153" spans="1:17" ht="12.75">
      <c r="A153" s="9" t="s">
        <v>173</v>
      </c>
      <c r="B153" s="19">
        <v>1419</v>
      </c>
      <c r="C153" s="10" t="s">
        <v>26</v>
      </c>
      <c r="D153" s="10" t="s">
        <v>20</v>
      </c>
      <c r="E153" s="11">
        <v>4</v>
      </c>
      <c r="F153" s="11" t="s">
        <v>117</v>
      </c>
      <c r="G153" s="32">
        <v>89</v>
      </c>
      <c r="H153" s="32">
        <v>91</v>
      </c>
      <c r="I153" s="32">
        <v>94</v>
      </c>
      <c r="J153" s="32">
        <v>100</v>
      </c>
      <c r="K153" s="32">
        <v>93</v>
      </c>
      <c r="L153" s="32">
        <v>96</v>
      </c>
      <c r="M153" s="32">
        <v>96</v>
      </c>
      <c r="N153" s="32">
        <v>95</v>
      </c>
      <c r="O153" s="32">
        <v>95</v>
      </c>
      <c r="P153" s="32">
        <v>91</v>
      </c>
      <c r="Q153" s="46">
        <f t="shared" si="5"/>
        <v>940</v>
      </c>
    </row>
    <row r="154" spans="1:17" ht="12.75">
      <c r="A154" s="9" t="s">
        <v>174</v>
      </c>
      <c r="B154" s="19">
        <v>1419</v>
      </c>
      <c r="C154" s="10" t="s">
        <v>41</v>
      </c>
      <c r="D154" s="10" t="s">
        <v>39</v>
      </c>
      <c r="E154" s="11">
        <v>4</v>
      </c>
      <c r="F154" s="11" t="s">
        <v>117</v>
      </c>
      <c r="G154" s="32">
        <v>94</v>
      </c>
      <c r="H154" s="32">
        <v>91</v>
      </c>
      <c r="I154" s="32">
        <v>92</v>
      </c>
      <c r="J154" s="32">
        <v>94</v>
      </c>
      <c r="K154" s="32">
        <v>95</v>
      </c>
      <c r="L154" s="32">
        <v>91</v>
      </c>
      <c r="M154" s="32">
        <v>89</v>
      </c>
      <c r="N154" s="32">
        <v>96</v>
      </c>
      <c r="O154" s="32">
        <v>93</v>
      </c>
      <c r="P154" s="32">
        <v>89</v>
      </c>
      <c r="Q154" s="46">
        <f t="shared" si="5"/>
        <v>924</v>
      </c>
    </row>
    <row r="155" spans="1:17" ht="12.75">
      <c r="A155" s="20"/>
      <c r="B155" s="68"/>
      <c r="C155" s="21"/>
      <c r="D155" s="21"/>
      <c r="E155" s="22"/>
      <c r="F155" s="22"/>
      <c r="G155" s="69"/>
      <c r="H155" s="23"/>
      <c r="I155" s="23"/>
      <c r="J155" s="23"/>
      <c r="K155" s="23"/>
      <c r="L155" s="23"/>
      <c r="M155" s="23"/>
      <c r="N155" s="23"/>
      <c r="O155" s="23"/>
      <c r="P155" s="23"/>
      <c r="Q155" s="43"/>
    </row>
    <row r="156" spans="1:17" ht="12.75">
      <c r="A156" s="25"/>
      <c r="B156" s="63"/>
      <c r="C156" s="103" t="s">
        <v>148</v>
      </c>
      <c r="D156" s="103"/>
      <c r="E156" s="26"/>
      <c r="F156" s="26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43"/>
    </row>
    <row r="157" spans="1:17" ht="12.75">
      <c r="A157" s="9" t="s">
        <v>168</v>
      </c>
      <c r="B157" s="19">
        <v>1416</v>
      </c>
      <c r="C157" s="10" t="s">
        <v>22</v>
      </c>
      <c r="D157" s="10" t="s">
        <v>18</v>
      </c>
      <c r="E157" s="11">
        <v>4</v>
      </c>
      <c r="F157" s="39" t="s">
        <v>119</v>
      </c>
      <c r="G157" s="33">
        <v>98</v>
      </c>
      <c r="H157" s="33">
        <v>97</v>
      </c>
      <c r="I157" s="33">
        <v>99</v>
      </c>
      <c r="J157" s="33">
        <v>96</v>
      </c>
      <c r="K157" s="33">
        <v>96</v>
      </c>
      <c r="L157" s="33">
        <v>97</v>
      </c>
      <c r="M157" s="33">
        <v>98</v>
      </c>
      <c r="N157" s="33">
        <v>100</v>
      </c>
      <c r="O157" s="33">
        <v>97</v>
      </c>
      <c r="P157" s="33">
        <v>98</v>
      </c>
      <c r="Q157" s="15">
        <f aca="true" t="shared" si="6" ref="Q157:Q164">SUM(G157:P157)</f>
        <v>976</v>
      </c>
    </row>
    <row r="158" spans="1:17" ht="12.75">
      <c r="A158" s="9" t="s">
        <v>169</v>
      </c>
      <c r="B158" s="85">
        <v>1419</v>
      </c>
      <c r="C158" s="29" t="s">
        <v>32</v>
      </c>
      <c r="D158" s="29" t="s">
        <v>5</v>
      </c>
      <c r="E158" s="11">
        <v>4</v>
      </c>
      <c r="F158" s="66" t="s">
        <v>119</v>
      </c>
      <c r="G158" s="33">
        <v>97</v>
      </c>
      <c r="H158" s="33">
        <v>98</v>
      </c>
      <c r="I158" s="33">
        <v>100</v>
      </c>
      <c r="J158" s="33">
        <v>98</v>
      </c>
      <c r="K158" s="33">
        <v>98</v>
      </c>
      <c r="L158" s="33">
        <v>97</v>
      </c>
      <c r="M158" s="33">
        <v>98</v>
      </c>
      <c r="N158" s="33">
        <v>97</v>
      </c>
      <c r="O158" s="33">
        <v>97</v>
      </c>
      <c r="P158" s="33">
        <v>96</v>
      </c>
      <c r="Q158" s="15">
        <f t="shared" si="6"/>
        <v>976</v>
      </c>
    </row>
    <row r="159" spans="1:17" ht="12.75">
      <c r="A159" s="9" t="s">
        <v>170</v>
      </c>
      <c r="B159" s="85">
        <v>1420</v>
      </c>
      <c r="C159" s="29" t="s">
        <v>2</v>
      </c>
      <c r="D159" s="29" t="s">
        <v>0</v>
      </c>
      <c r="E159" s="11">
        <v>4</v>
      </c>
      <c r="F159" s="39" t="s">
        <v>119</v>
      </c>
      <c r="G159" s="33">
        <v>96</v>
      </c>
      <c r="H159" s="33">
        <v>96</v>
      </c>
      <c r="I159" s="33">
        <v>97</v>
      </c>
      <c r="J159" s="33">
        <v>100</v>
      </c>
      <c r="K159" s="33">
        <v>97</v>
      </c>
      <c r="L159" s="33">
        <v>98</v>
      </c>
      <c r="M159" s="33">
        <v>97</v>
      </c>
      <c r="N159" s="33">
        <v>98</v>
      </c>
      <c r="O159" s="33">
        <v>98</v>
      </c>
      <c r="P159" s="33">
        <v>97</v>
      </c>
      <c r="Q159" s="15">
        <f t="shared" si="6"/>
        <v>974</v>
      </c>
    </row>
    <row r="160" spans="1:17" ht="12.75">
      <c r="A160" s="9" t="s">
        <v>171</v>
      </c>
      <c r="B160" s="85">
        <v>1419</v>
      </c>
      <c r="C160" s="29" t="s">
        <v>24</v>
      </c>
      <c r="D160" s="29" t="s">
        <v>20</v>
      </c>
      <c r="E160" s="11">
        <v>4</v>
      </c>
      <c r="F160" s="66" t="s">
        <v>119</v>
      </c>
      <c r="G160" s="33">
        <v>96</v>
      </c>
      <c r="H160" s="33">
        <v>94</v>
      </c>
      <c r="I160" s="33">
        <v>97</v>
      </c>
      <c r="J160" s="33">
        <v>97</v>
      </c>
      <c r="K160" s="33">
        <v>98</v>
      </c>
      <c r="L160" s="33">
        <v>99</v>
      </c>
      <c r="M160" s="33">
        <v>98</v>
      </c>
      <c r="N160" s="33">
        <v>99</v>
      </c>
      <c r="O160" s="33">
        <v>98</v>
      </c>
      <c r="P160" s="33">
        <v>96</v>
      </c>
      <c r="Q160" s="15">
        <f t="shared" si="6"/>
        <v>972</v>
      </c>
    </row>
    <row r="161" spans="1:17" ht="12.75">
      <c r="A161" s="9" t="s">
        <v>172</v>
      </c>
      <c r="B161" s="19">
        <v>1416</v>
      </c>
      <c r="C161" s="10" t="s">
        <v>38</v>
      </c>
      <c r="D161" s="10" t="s">
        <v>36</v>
      </c>
      <c r="E161" s="11">
        <v>4</v>
      </c>
      <c r="F161" s="39" t="s">
        <v>119</v>
      </c>
      <c r="G161" s="32">
        <v>94</v>
      </c>
      <c r="H161" s="32">
        <v>95</v>
      </c>
      <c r="I161" s="32">
        <v>95</v>
      </c>
      <c r="J161" s="32">
        <v>94</v>
      </c>
      <c r="K161" s="32">
        <v>96</v>
      </c>
      <c r="L161" s="32">
        <v>96</v>
      </c>
      <c r="M161" s="32">
        <v>96</v>
      </c>
      <c r="N161" s="32">
        <v>99</v>
      </c>
      <c r="O161" s="32">
        <v>95</v>
      </c>
      <c r="P161" s="32">
        <v>98</v>
      </c>
      <c r="Q161" s="46">
        <f t="shared" si="6"/>
        <v>958</v>
      </c>
    </row>
    <row r="162" spans="1:17" ht="12.75">
      <c r="A162" s="9" t="s">
        <v>173</v>
      </c>
      <c r="B162" s="19">
        <v>1410</v>
      </c>
      <c r="C162" s="10" t="s">
        <v>88</v>
      </c>
      <c r="D162" s="10" t="s">
        <v>87</v>
      </c>
      <c r="E162" s="11">
        <v>4</v>
      </c>
      <c r="F162" s="66" t="s">
        <v>119</v>
      </c>
      <c r="G162" s="67">
        <v>93</v>
      </c>
      <c r="H162" s="32">
        <v>94</v>
      </c>
      <c r="I162" s="32">
        <v>96</v>
      </c>
      <c r="J162" s="32">
        <v>97</v>
      </c>
      <c r="K162" s="32">
        <v>91</v>
      </c>
      <c r="L162" s="32">
        <v>98</v>
      </c>
      <c r="M162" s="32">
        <v>95</v>
      </c>
      <c r="N162" s="32">
        <v>96</v>
      </c>
      <c r="O162" s="32">
        <v>96</v>
      </c>
      <c r="P162" s="32">
        <v>94</v>
      </c>
      <c r="Q162" s="46">
        <f t="shared" si="6"/>
        <v>950</v>
      </c>
    </row>
    <row r="163" spans="1:17" ht="12.75">
      <c r="A163" s="9" t="s">
        <v>174</v>
      </c>
      <c r="B163" s="19">
        <v>1412</v>
      </c>
      <c r="C163" s="10" t="s">
        <v>53</v>
      </c>
      <c r="D163" s="10" t="s">
        <v>52</v>
      </c>
      <c r="E163" s="11">
        <v>4</v>
      </c>
      <c r="F163" s="66" t="s">
        <v>119</v>
      </c>
      <c r="G163" s="32">
        <v>96</v>
      </c>
      <c r="H163" s="32">
        <v>93</v>
      </c>
      <c r="I163" s="32">
        <v>93</v>
      </c>
      <c r="J163" s="32">
        <v>95</v>
      </c>
      <c r="K163" s="32">
        <v>95</v>
      </c>
      <c r="L163" s="32">
        <v>94</v>
      </c>
      <c r="M163" s="32">
        <v>93</v>
      </c>
      <c r="N163" s="32">
        <v>95</v>
      </c>
      <c r="O163" s="32">
        <v>93</v>
      </c>
      <c r="P163" s="32">
        <v>90</v>
      </c>
      <c r="Q163" s="46">
        <f t="shared" si="6"/>
        <v>937</v>
      </c>
    </row>
    <row r="164" spans="1:17" ht="12.75">
      <c r="A164" s="9" t="s">
        <v>175</v>
      </c>
      <c r="B164" s="19">
        <v>1402</v>
      </c>
      <c r="C164" s="10" t="s">
        <v>64</v>
      </c>
      <c r="D164" s="10" t="s">
        <v>62</v>
      </c>
      <c r="E164" s="11">
        <v>4</v>
      </c>
      <c r="F164" s="66" t="s">
        <v>119</v>
      </c>
      <c r="G164" s="32">
        <v>95</v>
      </c>
      <c r="H164" s="32">
        <v>92</v>
      </c>
      <c r="I164" s="32">
        <v>93</v>
      </c>
      <c r="J164" s="32">
        <v>93</v>
      </c>
      <c r="K164" s="32">
        <v>90</v>
      </c>
      <c r="L164" s="32">
        <v>93</v>
      </c>
      <c r="M164" s="32">
        <v>94</v>
      </c>
      <c r="N164" s="32">
        <v>91</v>
      </c>
      <c r="O164" s="32">
        <v>93</v>
      </c>
      <c r="P164" s="32">
        <v>97</v>
      </c>
      <c r="Q164" s="46">
        <f t="shared" si="6"/>
        <v>931</v>
      </c>
    </row>
    <row r="166" spans="1:16" ht="30.75" customHeight="1">
      <c r="A166" s="104" t="s">
        <v>149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1:16" ht="16.5" thickBot="1">
      <c r="A167" s="47"/>
      <c r="B167" s="89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5:17" ht="13.5" thickBot="1">
      <c r="E168"/>
      <c r="G168" s="105" t="s">
        <v>103</v>
      </c>
      <c r="H168" s="106"/>
      <c r="I168" s="106"/>
      <c r="J168" s="106"/>
      <c r="K168" s="106"/>
      <c r="L168" s="106"/>
      <c r="M168" s="106"/>
      <c r="N168" s="106"/>
      <c r="O168" s="106"/>
      <c r="P168" s="107"/>
      <c r="Q168" s="56"/>
    </row>
    <row r="169" spans="1:17" ht="15.75" thickBot="1">
      <c r="A169" s="92" t="s">
        <v>104</v>
      </c>
      <c r="B169" s="93" t="s">
        <v>105</v>
      </c>
      <c r="C169" s="93" t="s">
        <v>106</v>
      </c>
      <c r="D169" s="93" t="s">
        <v>107</v>
      </c>
      <c r="E169" s="93" t="s">
        <v>108</v>
      </c>
      <c r="F169" s="94"/>
      <c r="G169" s="95">
        <v>1</v>
      </c>
      <c r="H169" s="96">
        <v>2</v>
      </c>
      <c r="I169" s="96">
        <v>3</v>
      </c>
      <c r="J169" s="96">
        <v>4</v>
      </c>
      <c r="K169" s="96">
        <v>5</v>
      </c>
      <c r="L169" s="96">
        <v>6</v>
      </c>
      <c r="M169" s="96">
        <v>7</v>
      </c>
      <c r="N169" s="96">
        <v>8</v>
      </c>
      <c r="O169" s="96">
        <v>9</v>
      </c>
      <c r="P169" s="96">
        <v>10</v>
      </c>
      <c r="Q169" s="97" t="s">
        <v>110</v>
      </c>
    </row>
    <row r="170" spans="1:17" ht="12.75">
      <c r="A170" s="9" t="s">
        <v>168</v>
      </c>
      <c r="B170" s="85">
        <v>1416</v>
      </c>
      <c r="C170" s="29" t="s">
        <v>2</v>
      </c>
      <c r="D170" s="29" t="s">
        <v>12</v>
      </c>
      <c r="E170" s="39">
        <v>4</v>
      </c>
      <c r="F170" s="31"/>
      <c r="G170" s="72">
        <v>95</v>
      </c>
      <c r="H170" s="33">
        <v>94</v>
      </c>
      <c r="I170" s="33">
        <v>94</v>
      </c>
      <c r="J170" s="33">
        <v>96</v>
      </c>
      <c r="K170" s="33">
        <v>95</v>
      </c>
      <c r="L170" s="33">
        <v>97</v>
      </c>
      <c r="M170" s="33">
        <v>96</v>
      </c>
      <c r="N170" s="33">
        <v>97</v>
      </c>
      <c r="O170" s="33">
        <v>94</v>
      </c>
      <c r="P170" s="33">
        <v>93</v>
      </c>
      <c r="Q170" s="46">
        <f aca="true" t="shared" si="7" ref="Q170:Q178">SUM(G170:P170)</f>
        <v>951</v>
      </c>
    </row>
    <row r="171" spans="1:17" ht="12.75">
      <c r="A171" s="9" t="s">
        <v>169</v>
      </c>
      <c r="B171" s="74">
        <v>1410</v>
      </c>
      <c r="C171" s="74" t="s">
        <v>8</v>
      </c>
      <c r="D171" s="74" t="s">
        <v>6</v>
      </c>
      <c r="E171" s="39">
        <v>4</v>
      </c>
      <c r="F171" s="31"/>
      <c r="G171" s="72">
        <v>96</v>
      </c>
      <c r="H171" s="33">
        <v>95</v>
      </c>
      <c r="I171" s="33">
        <v>98</v>
      </c>
      <c r="J171" s="33">
        <v>94</v>
      </c>
      <c r="K171" s="33">
        <v>94</v>
      </c>
      <c r="L171" s="33">
        <v>97</v>
      </c>
      <c r="M171" s="33">
        <v>95</v>
      </c>
      <c r="N171" s="33">
        <v>91</v>
      </c>
      <c r="O171" s="33">
        <v>96</v>
      </c>
      <c r="P171" s="33">
        <v>88</v>
      </c>
      <c r="Q171" s="46">
        <f t="shared" si="7"/>
        <v>944</v>
      </c>
    </row>
    <row r="172" spans="1:17" ht="12.75">
      <c r="A172" s="9" t="s">
        <v>170</v>
      </c>
      <c r="B172" s="74">
        <v>1419</v>
      </c>
      <c r="C172" s="74" t="s">
        <v>32</v>
      </c>
      <c r="D172" s="74" t="s">
        <v>5</v>
      </c>
      <c r="E172" s="39">
        <v>4</v>
      </c>
      <c r="F172" s="31"/>
      <c r="G172" s="72">
        <v>94</v>
      </c>
      <c r="H172" s="33">
        <v>96</v>
      </c>
      <c r="I172" s="33">
        <v>92</v>
      </c>
      <c r="J172" s="33">
        <v>93</v>
      </c>
      <c r="K172" s="33">
        <v>99</v>
      </c>
      <c r="L172" s="33">
        <v>86</v>
      </c>
      <c r="M172" s="33">
        <v>94</v>
      </c>
      <c r="N172" s="33">
        <v>94</v>
      </c>
      <c r="O172" s="33">
        <v>95</v>
      </c>
      <c r="P172" s="33">
        <v>97</v>
      </c>
      <c r="Q172" s="46">
        <f t="shared" si="7"/>
        <v>940</v>
      </c>
    </row>
    <row r="173" spans="1:17" ht="12.75">
      <c r="A173" s="9" t="s">
        <v>171</v>
      </c>
      <c r="B173" s="85">
        <v>1410</v>
      </c>
      <c r="C173" s="29" t="s">
        <v>32</v>
      </c>
      <c r="D173" s="29" t="s">
        <v>89</v>
      </c>
      <c r="E173" s="39">
        <v>4</v>
      </c>
      <c r="F173" s="31"/>
      <c r="G173" s="86">
        <v>94</v>
      </c>
      <c r="H173" s="33">
        <v>92</v>
      </c>
      <c r="I173" s="33">
        <v>89</v>
      </c>
      <c r="J173" s="33">
        <v>94</v>
      </c>
      <c r="K173" s="33">
        <v>94</v>
      </c>
      <c r="L173" s="33">
        <v>94</v>
      </c>
      <c r="M173" s="33">
        <v>95</v>
      </c>
      <c r="N173" s="33">
        <v>93</v>
      </c>
      <c r="O173" s="33">
        <v>92</v>
      </c>
      <c r="P173" s="33">
        <v>95</v>
      </c>
      <c r="Q173" s="46">
        <f t="shared" si="7"/>
        <v>932</v>
      </c>
    </row>
    <row r="174" spans="1:17" ht="12.75">
      <c r="A174" s="9" t="s">
        <v>172</v>
      </c>
      <c r="B174" s="71">
        <v>1412</v>
      </c>
      <c r="C174" s="71" t="s">
        <v>31</v>
      </c>
      <c r="D174" s="71" t="s">
        <v>54</v>
      </c>
      <c r="E174" s="11">
        <v>4</v>
      </c>
      <c r="F174" s="17"/>
      <c r="G174" s="72">
        <v>94</v>
      </c>
      <c r="H174" s="33">
        <v>93</v>
      </c>
      <c r="I174" s="33">
        <v>92</v>
      </c>
      <c r="J174" s="33">
        <v>91</v>
      </c>
      <c r="K174" s="33">
        <v>95</v>
      </c>
      <c r="L174" s="33">
        <v>94</v>
      </c>
      <c r="M174" s="33">
        <v>91</v>
      </c>
      <c r="N174" s="33">
        <v>95</v>
      </c>
      <c r="O174" s="33">
        <v>90</v>
      </c>
      <c r="P174" s="33">
        <v>93</v>
      </c>
      <c r="Q174" s="46">
        <f t="shared" si="7"/>
        <v>928</v>
      </c>
    </row>
    <row r="175" spans="1:17" ht="12.75">
      <c r="A175" s="9" t="s">
        <v>173</v>
      </c>
      <c r="B175" s="71">
        <v>1410</v>
      </c>
      <c r="C175" s="71" t="s">
        <v>80</v>
      </c>
      <c r="D175" s="71" t="s">
        <v>79</v>
      </c>
      <c r="E175" s="11">
        <v>4</v>
      </c>
      <c r="F175" s="17"/>
      <c r="G175" s="73">
        <v>85</v>
      </c>
      <c r="H175" s="32">
        <v>84</v>
      </c>
      <c r="I175" s="32">
        <v>92</v>
      </c>
      <c r="J175" s="32">
        <v>91</v>
      </c>
      <c r="K175" s="32">
        <v>93</v>
      </c>
      <c r="L175" s="32">
        <v>93</v>
      </c>
      <c r="M175" s="32">
        <v>92</v>
      </c>
      <c r="N175" s="32">
        <v>89</v>
      </c>
      <c r="O175" s="32">
        <v>93</v>
      </c>
      <c r="P175" s="32">
        <v>90</v>
      </c>
      <c r="Q175" s="46">
        <f t="shared" si="7"/>
        <v>902</v>
      </c>
    </row>
    <row r="176" spans="1:17" ht="12.75">
      <c r="A176" s="9" t="s">
        <v>174</v>
      </c>
      <c r="B176" s="71">
        <v>1416</v>
      </c>
      <c r="C176" s="71" t="s">
        <v>22</v>
      </c>
      <c r="D176" s="71" t="s">
        <v>18</v>
      </c>
      <c r="E176" s="11">
        <v>4</v>
      </c>
      <c r="F176" s="17"/>
      <c r="G176" s="73">
        <v>96</v>
      </c>
      <c r="H176" s="32">
        <v>86</v>
      </c>
      <c r="I176" s="32">
        <v>89</v>
      </c>
      <c r="J176" s="32">
        <v>93</v>
      </c>
      <c r="K176" s="32">
        <v>90</v>
      </c>
      <c r="L176" s="32">
        <v>87</v>
      </c>
      <c r="M176" s="32">
        <v>90</v>
      </c>
      <c r="N176" s="32">
        <v>90</v>
      </c>
      <c r="O176" s="32">
        <v>87</v>
      </c>
      <c r="P176" s="32">
        <v>88</v>
      </c>
      <c r="Q176" s="46">
        <f t="shared" si="7"/>
        <v>896</v>
      </c>
    </row>
    <row r="177" spans="1:17" ht="12.75">
      <c r="A177" s="9" t="s">
        <v>175</v>
      </c>
      <c r="B177" s="71">
        <v>1410</v>
      </c>
      <c r="C177" s="74" t="s">
        <v>86</v>
      </c>
      <c r="D177" s="71" t="s">
        <v>85</v>
      </c>
      <c r="E177" s="11">
        <v>4</v>
      </c>
      <c r="F177" s="17"/>
      <c r="G177" s="73">
        <v>92</v>
      </c>
      <c r="H177" s="32">
        <v>93</v>
      </c>
      <c r="I177" s="32">
        <v>89</v>
      </c>
      <c r="J177" s="32">
        <v>93</v>
      </c>
      <c r="K177" s="32">
        <v>94</v>
      </c>
      <c r="L177" s="32">
        <v>88</v>
      </c>
      <c r="M177" s="10">
        <v>87</v>
      </c>
      <c r="N177" s="32">
        <v>86</v>
      </c>
      <c r="O177" s="32">
        <v>89</v>
      </c>
      <c r="P177" s="32">
        <v>85</v>
      </c>
      <c r="Q177" s="46">
        <f t="shared" si="7"/>
        <v>896</v>
      </c>
    </row>
    <row r="178" spans="1:17" ht="12.75">
      <c r="A178" s="9" t="s">
        <v>178</v>
      </c>
      <c r="B178" s="71">
        <v>1410</v>
      </c>
      <c r="C178" s="71" t="s">
        <v>84</v>
      </c>
      <c r="D178" s="71" t="s">
        <v>83</v>
      </c>
      <c r="E178" s="11">
        <v>4</v>
      </c>
      <c r="F178" s="17"/>
      <c r="G178" s="73">
        <v>80</v>
      </c>
      <c r="H178" s="32">
        <v>85</v>
      </c>
      <c r="I178" s="32">
        <v>87</v>
      </c>
      <c r="J178" s="32">
        <v>85</v>
      </c>
      <c r="K178" s="32">
        <v>83</v>
      </c>
      <c r="L178" s="32">
        <v>91</v>
      </c>
      <c r="M178" s="32">
        <v>86</v>
      </c>
      <c r="N178" s="32">
        <v>80</v>
      </c>
      <c r="O178" s="32">
        <v>79</v>
      </c>
      <c r="P178" s="32">
        <v>79</v>
      </c>
      <c r="Q178" s="46">
        <f t="shared" si="7"/>
        <v>835</v>
      </c>
    </row>
    <row r="180" spans="1:16" ht="15.75">
      <c r="A180" s="108" t="s">
        <v>150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1:16" ht="15.75">
      <c r="A181" s="47" t="s">
        <v>104</v>
      </c>
      <c r="B181" s="78"/>
      <c r="P181" s="75"/>
    </row>
    <row r="182" spans="1:16" ht="15.75">
      <c r="A182" s="47">
        <v>1</v>
      </c>
      <c r="B182" s="99" t="s">
        <v>140</v>
      </c>
      <c r="C182" s="99"/>
      <c r="D182" s="99"/>
      <c r="E182" s="76"/>
      <c r="P182" s="75"/>
    </row>
    <row r="183" spans="1:17" ht="15.75">
      <c r="A183" s="47"/>
      <c r="B183" s="84">
        <v>1412</v>
      </c>
      <c r="C183" s="84" t="s">
        <v>60</v>
      </c>
      <c r="D183" s="50" t="s">
        <v>61</v>
      </c>
      <c r="E183" s="12" t="s">
        <v>133</v>
      </c>
      <c r="F183" s="17" t="s">
        <v>112</v>
      </c>
      <c r="G183" s="17">
        <v>98</v>
      </c>
      <c r="H183" s="32">
        <v>97</v>
      </c>
      <c r="I183" s="32">
        <v>99</v>
      </c>
      <c r="J183" s="32">
        <v>99</v>
      </c>
      <c r="K183" s="32">
        <v>98</v>
      </c>
      <c r="L183" s="32">
        <v>99</v>
      </c>
      <c r="M183" s="32">
        <v>99</v>
      </c>
      <c r="N183" s="32">
        <v>99</v>
      </c>
      <c r="O183" s="32">
        <v>98</v>
      </c>
      <c r="P183" s="32">
        <v>100</v>
      </c>
      <c r="Q183" s="15">
        <v>986</v>
      </c>
    </row>
    <row r="184" spans="1:17" ht="15.75">
      <c r="A184" s="47"/>
      <c r="B184" s="84">
        <v>1412</v>
      </c>
      <c r="C184" s="84" t="s">
        <v>58</v>
      </c>
      <c r="D184" s="50" t="s">
        <v>59</v>
      </c>
      <c r="E184" s="12" t="s">
        <v>133</v>
      </c>
      <c r="F184" s="17" t="s">
        <v>117</v>
      </c>
      <c r="G184" s="17">
        <v>99</v>
      </c>
      <c r="H184" s="32">
        <v>97</v>
      </c>
      <c r="I184" s="32">
        <v>99</v>
      </c>
      <c r="J184" s="32">
        <v>99</v>
      </c>
      <c r="K184" s="32">
        <v>100</v>
      </c>
      <c r="L184" s="32">
        <v>98</v>
      </c>
      <c r="M184" s="32">
        <v>99</v>
      </c>
      <c r="N184" s="32">
        <v>98</v>
      </c>
      <c r="O184" s="32">
        <v>99</v>
      </c>
      <c r="P184" s="32">
        <v>100</v>
      </c>
      <c r="Q184" s="15">
        <v>988</v>
      </c>
    </row>
    <row r="185" spans="1:17" ht="15.75">
      <c r="A185" s="47"/>
      <c r="B185" s="84">
        <v>1412</v>
      </c>
      <c r="C185" s="84" t="s">
        <v>31</v>
      </c>
      <c r="D185" s="50" t="s">
        <v>54</v>
      </c>
      <c r="E185" s="12" t="s">
        <v>133</v>
      </c>
      <c r="F185" s="17" t="s">
        <v>117</v>
      </c>
      <c r="G185" s="17">
        <v>99</v>
      </c>
      <c r="H185" s="32">
        <v>99</v>
      </c>
      <c r="I185" s="32">
        <v>98</v>
      </c>
      <c r="J185" s="32">
        <v>98</v>
      </c>
      <c r="K185" s="32">
        <v>98</v>
      </c>
      <c r="L185" s="32">
        <v>98</v>
      </c>
      <c r="M185" s="32">
        <v>97</v>
      </c>
      <c r="N185" s="32">
        <v>98</v>
      </c>
      <c r="O185" s="32">
        <v>98</v>
      </c>
      <c r="P185" s="32">
        <v>96</v>
      </c>
      <c r="Q185" s="15">
        <v>979</v>
      </c>
    </row>
    <row r="186" spans="1:17" ht="15.75">
      <c r="A186" s="47"/>
      <c r="B186" s="78"/>
      <c r="Q186" s="98">
        <f>SUM(Q183:Q185)</f>
        <v>2953</v>
      </c>
    </row>
    <row r="187" spans="1:17" ht="15.75">
      <c r="A187" s="47">
        <v>2</v>
      </c>
      <c r="B187" s="99" t="s">
        <v>151</v>
      </c>
      <c r="C187" s="99"/>
      <c r="D187" s="99"/>
      <c r="Q187" s="77"/>
    </row>
    <row r="188" spans="1:17" ht="15.75">
      <c r="A188" s="47"/>
      <c r="B188" s="84">
        <v>1419</v>
      </c>
      <c r="C188" s="84" t="s">
        <v>23</v>
      </c>
      <c r="D188" s="50" t="s">
        <v>19</v>
      </c>
      <c r="E188" s="12" t="s">
        <v>133</v>
      </c>
      <c r="F188" s="17" t="s">
        <v>112</v>
      </c>
      <c r="G188" s="17">
        <v>99</v>
      </c>
      <c r="H188" s="32">
        <v>100</v>
      </c>
      <c r="I188" s="32">
        <v>97</v>
      </c>
      <c r="J188" s="32">
        <v>100</v>
      </c>
      <c r="K188" s="32">
        <v>100</v>
      </c>
      <c r="L188" s="32">
        <v>100</v>
      </c>
      <c r="M188" s="32">
        <v>100</v>
      </c>
      <c r="N188" s="32">
        <v>99</v>
      </c>
      <c r="O188" s="32">
        <v>98</v>
      </c>
      <c r="P188" s="32">
        <v>97</v>
      </c>
      <c r="Q188" s="15">
        <v>990</v>
      </c>
    </row>
    <row r="189" spans="1:17" ht="15.75">
      <c r="A189" s="47"/>
      <c r="B189" s="84">
        <v>1419</v>
      </c>
      <c r="C189" s="84" t="s">
        <v>32</v>
      </c>
      <c r="D189" s="50" t="s">
        <v>5</v>
      </c>
      <c r="E189" s="12" t="s">
        <v>133</v>
      </c>
      <c r="F189" s="17" t="s">
        <v>119</v>
      </c>
      <c r="G189" s="17">
        <v>97</v>
      </c>
      <c r="H189" s="32">
        <v>98</v>
      </c>
      <c r="I189" s="32">
        <v>100</v>
      </c>
      <c r="J189" s="32">
        <v>98</v>
      </c>
      <c r="K189" s="32">
        <v>98</v>
      </c>
      <c r="L189" s="32">
        <v>97</v>
      </c>
      <c r="M189" s="32">
        <v>98</v>
      </c>
      <c r="N189" s="32">
        <v>97</v>
      </c>
      <c r="O189" s="32">
        <v>97</v>
      </c>
      <c r="P189" s="32">
        <v>96</v>
      </c>
      <c r="Q189" s="15">
        <v>976</v>
      </c>
    </row>
    <row r="190" spans="1:17" ht="15.75">
      <c r="A190" s="47"/>
      <c r="B190" s="84">
        <v>1419</v>
      </c>
      <c r="C190" s="29" t="s">
        <v>24</v>
      </c>
      <c r="D190" s="29" t="s">
        <v>20</v>
      </c>
      <c r="E190" s="11" t="s">
        <v>133</v>
      </c>
      <c r="F190" s="66" t="s">
        <v>119</v>
      </c>
      <c r="G190" s="33">
        <v>96</v>
      </c>
      <c r="H190" s="33">
        <v>94</v>
      </c>
      <c r="I190" s="33">
        <v>97</v>
      </c>
      <c r="J190" s="33">
        <v>97</v>
      </c>
      <c r="K190" s="33">
        <v>98</v>
      </c>
      <c r="L190" s="33">
        <v>99</v>
      </c>
      <c r="M190" s="33">
        <v>98</v>
      </c>
      <c r="N190" s="33">
        <v>99</v>
      </c>
      <c r="O190" s="33">
        <v>98</v>
      </c>
      <c r="P190" s="33">
        <v>96</v>
      </c>
      <c r="Q190" s="15">
        <f>SUM(G190:P190)</f>
        <v>972</v>
      </c>
    </row>
    <row r="191" spans="1:17" ht="15.75">
      <c r="A191" s="47"/>
      <c r="B191" s="78"/>
      <c r="Q191" s="98">
        <f>SUM(Q188:Q190)</f>
        <v>2938</v>
      </c>
    </row>
    <row r="192" spans="1:17" ht="15.75">
      <c r="A192" s="47">
        <v>3</v>
      </c>
      <c r="B192" s="99" t="s">
        <v>152</v>
      </c>
      <c r="C192" s="99"/>
      <c r="D192" s="99"/>
      <c r="Q192" s="56"/>
    </row>
    <row r="193" spans="1:17" ht="15.75">
      <c r="A193" s="47"/>
      <c r="B193" s="84">
        <v>1416</v>
      </c>
      <c r="C193" s="84" t="s">
        <v>147</v>
      </c>
      <c r="D193" s="50" t="s">
        <v>37</v>
      </c>
      <c r="E193" s="12" t="s">
        <v>133</v>
      </c>
      <c r="F193" s="17" t="s">
        <v>117</v>
      </c>
      <c r="G193" s="50">
        <v>99</v>
      </c>
      <c r="H193" s="17">
        <v>97</v>
      </c>
      <c r="I193" s="32">
        <v>97</v>
      </c>
      <c r="J193" s="32">
        <v>97</v>
      </c>
      <c r="K193" s="32">
        <v>98</v>
      </c>
      <c r="L193" s="32">
        <v>96</v>
      </c>
      <c r="M193" s="32">
        <v>98</v>
      </c>
      <c r="N193" s="32">
        <v>99</v>
      </c>
      <c r="O193" s="32">
        <v>98</v>
      </c>
      <c r="P193" s="32">
        <v>98</v>
      </c>
      <c r="Q193" s="15">
        <v>977</v>
      </c>
    </row>
    <row r="194" spans="1:17" ht="15.75">
      <c r="A194" s="47"/>
      <c r="B194" s="84">
        <v>1416</v>
      </c>
      <c r="C194" s="84" t="s">
        <v>22</v>
      </c>
      <c r="D194" s="50" t="s">
        <v>18</v>
      </c>
      <c r="E194" s="12" t="s">
        <v>133</v>
      </c>
      <c r="F194" s="17" t="s">
        <v>119</v>
      </c>
      <c r="G194" s="17">
        <v>98</v>
      </c>
      <c r="H194" s="32">
        <v>97</v>
      </c>
      <c r="I194" s="32">
        <v>99</v>
      </c>
      <c r="J194" s="32">
        <v>96</v>
      </c>
      <c r="K194" s="32">
        <v>96</v>
      </c>
      <c r="L194" s="32">
        <v>97</v>
      </c>
      <c r="M194" s="32">
        <v>98</v>
      </c>
      <c r="N194" s="32">
        <v>100</v>
      </c>
      <c r="O194" s="32">
        <v>97</v>
      </c>
      <c r="P194" s="32">
        <v>98</v>
      </c>
      <c r="Q194" s="15">
        <v>976</v>
      </c>
    </row>
    <row r="195" spans="1:17" ht="15.75">
      <c r="A195" s="47"/>
      <c r="B195" s="84">
        <v>1416</v>
      </c>
      <c r="C195" s="84" t="s">
        <v>38</v>
      </c>
      <c r="D195" s="50" t="s">
        <v>36</v>
      </c>
      <c r="E195" s="12" t="s">
        <v>133</v>
      </c>
      <c r="F195" s="17" t="s">
        <v>119</v>
      </c>
      <c r="G195" s="17">
        <v>94</v>
      </c>
      <c r="H195" s="32">
        <v>95</v>
      </c>
      <c r="I195" s="32">
        <v>95</v>
      </c>
      <c r="J195" s="32">
        <v>94</v>
      </c>
      <c r="K195" s="32">
        <v>96</v>
      </c>
      <c r="L195" s="32">
        <v>96</v>
      </c>
      <c r="M195" s="32">
        <v>96</v>
      </c>
      <c r="N195" s="32">
        <v>99</v>
      </c>
      <c r="O195" s="32">
        <v>95</v>
      </c>
      <c r="P195" s="32">
        <v>98</v>
      </c>
      <c r="Q195" s="15">
        <v>958</v>
      </c>
    </row>
    <row r="196" spans="1:17" ht="15.75">
      <c r="A196" s="47"/>
      <c r="B196" s="78"/>
      <c r="Q196" s="98">
        <f>SUM(Q193:Q195)</f>
        <v>2911</v>
      </c>
    </row>
    <row r="197" spans="1:17" ht="15.75">
      <c r="A197" s="47">
        <v>4</v>
      </c>
      <c r="B197" s="99" t="s">
        <v>154</v>
      </c>
      <c r="C197" s="99"/>
      <c r="D197" s="99"/>
      <c r="Q197" s="56"/>
    </row>
    <row r="198" spans="1:17" ht="15.75">
      <c r="A198" s="47"/>
      <c r="B198" s="84">
        <v>1420</v>
      </c>
      <c r="C198" s="84" t="s">
        <v>32</v>
      </c>
      <c r="D198" s="50" t="s">
        <v>28</v>
      </c>
      <c r="E198" s="12" t="s">
        <v>133</v>
      </c>
      <c r="F198" s="17" t="s">
        <v>112</v>
      </c>
      <c r="G198" s="32">
        <v>96</v>
      </c>
      <c r="H198" s="32">
        <v>95</v>
      </c>
      <c r="I198" s="32">
        <v>95</v>
      </c>
      <c r="J198" s="32">
        <v>98</v>
      </c>
      <c r="K198" s="32">
        <v>96</v>
      </c>
      <c r="L198" s="32">
        <v>94</v>
      </c>
      <c r="M198" s="32">
        <v>96</v>
      </c>
      <c r="N198" s="32">
        <v>97</v>
      </c>
      <c r="O198" s="32">
        <v>94</v>
      </c>
      <c r="P198" s="32">
        <v>94</v>
      </c>
      <c r="Q198" s="15">
        <v>955</v>
      </c>
    </row>
    <row r="199" spans="1:17" ht="15.75">
      <c r="A199" s="47"/>
      <c r="B199" s="84">
        <v>1420</v>
      </c>
      <c r="C199" s="84" t="s">
        <v>34</v>
      </c>
      <c r="D199" s="50" t="s">
        <v>29</v>
      </c>
      <c r="E199" s="12" t="s">
        <v>133</v>
      </c>
      <c r="F199" s="17" t="s">
        <v>112</v>
      </c>
      <c r="G199" s="32">
        <v>97</v>
      </c>
      <c r="H199" s="32">
        <v>98</v>
      </c>
      <c r="I199" s="32">
        <v>98</v>
      </c>
      <c r="J199" s="32">
        <v>99</v>
      </c>
      <c r="K199" s="32">
        <v>98</v>
      </c>
      <c r="L199" s="32">
        <v>100</v>
      </c>
      <c r="M199" s="32">
        <v>99</v>
      </c>
      <c r="N199" s="32">
        <v>97</v>
      </c>
      <c r="O199" s="32">
        <v>97</v>
      </c>
      <c r="P199" s="32">
        <v>99</v>
      </c>
      <c r="Q199" s="15">
        <v>982</v>
      </c>
    </row>
    <row r="200" spans="1:17" ht="15.75">
      <c r="A200" s="47"/>
      <c r="B200" s="84">
        <v>1420</v>
      </c>
      <c r="C200" s="84" t="s">
        <v>2</v>
      </c>
      <c r="D200" s="50" t="s">
        <v>0</v>
      </c>
      <c r="E200" s="12" t="s">
        <v>133</v>
      </c>
      <c r="F200" s="17" t="s">
        <v>119</v>
      </c>
      <c r="G200" s="32">
        <v>96</v>
      </c>
      <c r="H200" s="32">
        <v>96</v>
      </c>
      <c r="I200" s="32">
        <v>97</v>
      </c>
      <c r="J200" s="32">
        <v>100</v>
      </c>
      <c r="K200" s="32">
        <v>97</v>
      </c>
      <c r="L200" s="32">
        <v>98</v>
      </c>
      <c r="M200" s="32">
        <v>97</v>
      </c>
      <c r="N200" s="32">
        <v>98</v>
      </c>
      <c r="O200" s="32">
        <v>98</v>
      </c>
      <c r="P200" s="32">
        <v>97</v>
      </c>
      <c r="Q200" s="15">
        <v>974</v>
      </c>
    </row>
    <row r="201" spans="1:17" ht="15.75">
      <c r="A201" s="47"/>
      <c r="B201" s="78"/>
      <c r="Q201" s="98">
        <f>SUM(Q198:Q200)</f>
        <v>2911</v>
      </c>
    </row>
    <row r="202" spans="1:17" ht="15.75">
      <c r="A202" s="47">
        <v>5</v>
      </c>
      <c r="B202" s="99" t="s">
        <v>142</v>
      </c>
      <c r="C202" s="99"/>
      <c r="D202" s="99"/>
      <c r="Q202" s="56"/>
    </row>
    <row r="203" spans="1:17" ht="15.75">
      <c r="A203" s="47"/>
      <c r="B203" s="84">
        <v>1412</v>
      </c>
      <c r="C203" s="50" t="s">
        <v>51</v>
      </c>
      <c r="D203" s="50" t="s">
        <v>50</v>
      </c>
      <c r="E203" s="12" t="s">
        <v>133</v>
      </c>
      <c r="F203" s="17" t="s">
        <v>166</v>
      </c>
      <c r="G203" s="17">
        <v>94</v>
      </c>
      <c r="H203" s="32">
        <v>98</v>
      </c>
      <c r="I203" s="32">
        <v>95</v>
      </c>
      <c r="J203" s="32">
        <v>96</v>
      </c>
      <c r="K203" s="32">
        <v>97</v>
      </c>
      <c r="L203" s="32">
        <v>98</v>
      </c>
      <c r="M203" s="32">
        <v>97</v>
      </c>
      <c r="N203" s="32">
        <v>93</v>
      </c>
      <c r="O203" s="32">
        <v>100</v>
      </c>
      <c r="P203" s="32">
        <v>98</v>
      </c>
      <c r="Q203" s="15">
        <v>966</v>
      </c>
    </row>
    <row r="204" spans="1:17" ht="15.75">
      <c r="A204" s="47"/>
      <c r="B204" s="84">
        <v>1412</v>
      </c>
      <c r="C204" s="50" t="s">
        <v>84</v>
      </c>
      <c r="D204" s="50" t="s">
        <v>83</v>
      </c>
      <c r="E204" s="12" t="s">
        <v>133</v>
      </c>
      <c r="F204" s="17" t="s">
        <v>167</v>
      </c>
      <c r="G204" s="17">
        <v>93</v>
      </c>
      <c r="H204" s="32">
        <v>89</v>
      </c>
      <c r="I204" s="32">
        <v>97</v>
      </c>
      <c r="J204" s="32">
        <v>99</v>
      </c>
      <c r="K204" s="32">
        <v>96</v>
      </c>
      <c r="L204" s="32">
        <v>96</v>
      </c>
      <c r="M204" s="32">
        <v>94</v>
      </c>
      <c r="N204" s="32">
        <v>94</v>
      </c>
      <c r="O204" s="32">
        <v>98</v>
      </c>
      <c r="P204" s="32">
        <v>98</v>
      </c>
      <c r="Q204" s="15">
        <v>954</v>
      </c>
    </row>
    <row r="205" spans="1:17" ht="15.75">
      <c r="A205" s="47"/>
      <c r="B205" s="84">
        <v>1412</v>
      </c>
      <c r="C205" s="50" t="s">
        <v>73</v>
      </c>
      <c r="D205" s="50" t="s">
        <v>72</v>
      </c>
      <c r="E205" s="12" t="s">
        <v>133</v>
      </c>
      <c r="F205" s="17" t="s">
        <v>112</v>
      </c>
      <c r="G205" s="17">
        <v>91</v>
      </c>
      <c r="H205" s="32">
        <v>95</v>
      </c>
      <c r="I205" s="32">
        <v>94</v>
      </c>
      <c r="J205" s="32">
        <v>94</v>
      </c>
      <c r="K205" s="32">
        <v>94</v>
      </c>
      <c r="L205" s="32">
        <v>96</v>
      </c>
      <c r="M205" s="32">
        <v>95</v>
      </c>
      <c r="N205" s="32">
        <v>98</v>
      </c>
      <c r="O205" s="32">
        <v>96</v>
      </c>
      <c r="P205" s="32">
        <v>97</v>
      </c>
      <c r="Q205" s="15">
        <v>950</v>
      </c>
    </row>
    <row r="206" spans="1:17" ht="15.75">
      <c r="A206" s="47"/>
      <c r="B206" s="78"/>
      <c r="Q206" s="98">
        <f>SUM(Q203:Q205)</f>
        <v>2870</v>
      </c>
    </row>
    <row r="207" spans="1:17" ht="15.75">
      <c r="A207" s="47">
        <v>6</v>
      </c>
      <c r="B207" s="99" t="s">
        <v>153</v>
      </c>
      <c r="C207" s="99"/>
      <c r="D207" s="99"/>
      <c r="E207" s="49"/>
      <c r="G207" s="78"/>
      <c r="H207" s="78"/>
      <c r="I207" s="78"/>
      <c r="Q207" s="56"/>
    </row>
    <row r="208" spans="1:17" ht="15.75">
      <c r="A208" s="47"/>
      <c r="B208" s="84">
        <v>1410</v>
      </c>
      <c r="C208" s="50" t="s">
        <v>8</v>
      </c>
      <c r="D208" s="50" t="s">
        <v>6</v>
      </c>
      <c r="E208" s="12" t="s">
        <v>133</v>
      </c>
      <c r="F208" s="17" t="s">
        <v>166</v>
      </c>
      <c r="G208" s="17">
        <v>96</v>
      </c>
      <c r="H208" s="32">
        <v>95</v>
      </c>
      <c r="I208" s="32">
        <v>94</v>
      </c>
      <c r="J208" s="32">
        <v>98</v>
      </c>
      <c r="K208" s="32">
        <v>98</v>
      </c>
      <c r="L208" s="32">
        <v>100</v>
      </c>
      <c r="M208" s="32">
        <v>99</v>
      </c>
      <c r="N208" s="32">
        <v>98</v>
      </c>
      <c r="O208" s="32">
        <v>95</v>
      </c>
      <c r="P208" s="32">
        <v>95</v>
      </c>
      <c r="Q208" s="15">
        <v>968</v>
      </c>
    </row>
    <row r="209" spans="1:17" ht="15.75">
      <c r="A209" s="47"/>
      <c r="B209" s="84">
        <v>1410</v>
      </c>
      <c r="C209" s="50" t="s">
        <v>88</v>
      </c>
      <c r="D209" s="50" t="s">
        <v>87</v>
      </c>
      <c r="E209" s="12" t="s">
        <v>133</v>
      </c>
      <c r="F209" s="17" t="s">
        <v>177</v>
      </c>
      <c r="G209" s="17">
        <v>93</v>
      </c>
      <c r="H209" s="32">
        <v>94</v>
      </c>
      <c r="I209" s="32">
        <v>96</v>
      </c>
      <c r="J209" s="32">
        <v>97</v>
      </c>
      <c r="K209" s="32">
        <v>91</v>
      </c>
      <c r="L209" s="32">
        <v>98</v>
      </c>
      <c r="M209" s="32">
        <v>95</v>
      </c>
      <c r="N209" s="32">
        <v>96</v>
      </c>
      <c r="O209" s="32">
        <v>96</v>
      </c>
      <c r="P209" s="32">
        <v>94</v>
      </c>
      <c r="Q209" s="15">
        <v>950</v>
      </c>
    </row>
    <row r="210" spans="1:17" ht="15.75">
      <c r="A210" s="47"/>
      <c r="B210" s="84">
        <v>1410</v>
      </c>
      <c r="C210" s="50" t="s">
        <v>32</v>
      </c>
      <c r="D210" s="50" t="s">
        <v>89</v>
      </c>
      <c r="E210" s="12" t="s">
        <v>136</v>
      </c>
      <c r="F210" s="17">
        <v>4</v>
      </c>
      <c r="G210" s="17">
        <v>94</v>
      </c>
      <c r="H210" s="32">
        <v>92</v>
      </c>
      <c r="I210" s="32">
        <v>89</v>
      </c>
      <c r="J210" s="32">
        <v>94</v>
      </c>
      <c r="K210" s="32">
        <v>94</v>
      </c>
      <c r="L210" s="32">
        <v>94</v>
      </c>
      <c r="M210" s="32">
        <v>95</v>
      </c>
      <c r="N210" s="32">
        <v>93</v>
      </c>
      <c r="O210" s="32">
        <v>92</v>
      </c>
      <c r="P210" s="32">
        <v>95</v>
      </c>
      <c r="Q210" s="15">
        <v>932</v>
      </c>
    </row>
    <row r="211" spans="1:17" ht="15.75">
      <c r="A211" s="47"/>
      <c r="B211" s="78"/>
      <c r="Q211" s="98">
        <f>SUM(Q208:Q210)</f>
        <v>2850</v>
      </c>
    </row>
    <row r="212" spans="1:17" ht="15.75">
      <c r="A212" s="47">
        <v>7</v>
      </c>
      <c r="B212" s="99" t="s">
        <v>156</v>
      </c>
      <c r="C212" s="99"/>
      <c r="D212" s="99"/>
      <c r="Q212" s="56"/>
    </row>
    <row r="213" spans="1:17" ht="15.75">
      <c r="A213" s="47"/>
      <c r="B213" s="84">
        <v>1419</v>
      </c>
      <c r="C213" s="50" t="s">
        <v>32</v>
      </c>
      <c r="D213" s="50" t="s">
        <v>5</v>
      </c>
      <c r="E213" s="12" t="s">
        <v>136</v>
      </c>
      <c r="F213" s="17">
        <v>4</v>
      </c>
      <c r="G213" s="17">
        <v>94</v>
      </c>
      <c r="H213" s="32">
        <v>96</v>
      </c>
      <c r="I213" s="32">
        <v>92</v>
      </c>
      <c r="J213" s="32">
        <v>93</v>
      </c>
      <c r="K213" s="32">
        <v>99</v>
      </c>
      <c r="L213" s="32">
        <v>86</v>
      </c>
      <c r="M213" s="32">
        <v>94</v>
      </c>
      <c r="N213" s="32">
        <v>94</v>
      </c>
      <c r="O213" s="32">
        <v>95</v>
      </c>
      <c r="P213" s="32">
        <v>97</v>
      </c>
      <c r="Q213" s="15">
        <v>940</v>
      </c>
    </row>
    <row r="214" spans="1:17" ht="15.75">
      <c r="A214" s="47"/>
      <c r="B214" s="84">
        <v>1419</v>
      </c>
      <c r="C214" s="50" t="s">
        <v>26</v>
      </c>
      <c r="D214" s="50" t="s">
        <v>20</v>
      </c>
      <c r="E214" s="12" t="s">
        <v>133</v>
      </c>
      <c r="F214" s="17" t="s">
        <v>167</v>
      </c>
      <c r="G214" s="17">
        <v>89</v>
      </c>
      <c r="H214" s="32">
        <v>91</v>
      </c>
      <c r="I214" s="32">
        <v>94</v>
      </c>
      <c r="J214" s="32">
        <v>100</v>
      </c>
      <c r="K214" s="32">
        <v>93</v>
      </c>
      <c r="L214" s="32">
        <v>96</v>
      </c>
      <c r="M214" s="32">
        <v>96</v>
      </c>
      <c r="N214" s="32">
        <v>95</v>
      </c>
      <c r="O214" s="32">
        <v>95</v>
      </c>
      <c r="P214" s="32">
        <v>91</v>
      </c>
      <c r="Q214" s="15">
        <v>940</v>
      </c>
    </row>
    <row r="215" spans="1:17" ht="15.75">
      <c r="A215" s="47"/>
      <c r="B215" s="84">
        <v>1419</v>
      </c>
      <c r="C215" s="50" t="s">
        <v>41</v>
      </c>
      <c r="D215" s="50" t="s">
        <v>39</v>
      </c>
      <c r="E215" s="12" t="s">
        <v>133</v>
      </c>
      <c r="F215" s="17" t="s">
        <v>167</v>
      </c>
      <c r="G215" s="17">
        <v>94</v>
      </c>
      <c r="H215" s="32">
        <v>91</v>
      </c>
      <c r="I215" s="32">
        <v>92</v>
      </c>
      <c r="J215" s="32">
        <v>94</v>
      </c>
      <c r="K215" s="32">
        <v>95</v>
      </c>
      <c r="L215" s="32">
        <v>91</v>
      </c>
      <c r="M215" s="32">
        <v>89</v>
      </c>
      <c r="N215" s="32">
        <v>96</v>
      </c>
      <c r="O215" s="32">
        <v>93</v>
      </c>
      <c r="P215" s="32">
        <v>89</v>
      </c>
      <c r="Q215" s="15">
        <v>924</v>
      </c>
    </row>
    <row r="216" spans="1:17" ht="15.75">
      <c r="A216" s="47"/>
      <c r="B216" s="78"/>
      <c r="Q216" s="98">
        <f>SUM(Q213:Q215)</f>
        <v>2804</v>
      </c>
    </row>
    <row r="217" spans="1:17" ht="15.75">
      <c r="A217" s="47">
        <v>8</v>
      </c>
      <c r="B217" s="99" t="s">
        <v>155</v>
      </c>
      <c r="C217" s="99"/>
      <c r="D217" s="99"/>
      <c r="Q217" s="56"/>
    </row>
    <row r="218" spans="1:17" ht="15.75">
      <c r="A218" s="47"/>
      <c r="B218" s="84">
        <v>1410</v>
      </c>
      <c r="C218" s="50" t="s">
        <v>8</v>
      </c>
      <c r="D218" s="50" t="s">
        <v>6</v>
      </c>
      <c r="E218" s="12" t="s">
        <v>136</v>
      </c>
      <c r="F218" s="17">
        <v>4</v>
      </c>
      <c r="G218" s="17">
        <v>96</v>
      </c>
      <c r="H218" s="32">
        <v>95</v>
      </c>
      <c r="I218" s="32">
        <v>98</v>
      </c>
      <c r="J218" s="32">
        <v>94</v>
      </c>
      <c r="K218" s="32">
        <v>94</v>
      </c>
      <c r="L218" s="32">
        <v>97</v>
      </c>
      <c r="M218" s="32">
        <v>95</v>
      </c>
      <c r="N218" s="32">
        <v>91</v>
      </c>
      <c r="O218" s="32">
        <v>96</v>
      </c>
      <c r="P218" s="32">
        <v>88</v>
      </c>
      <c r="Q218" s="15">
        <v>944</v>
      </c>
    </row>
    <row r="219" spans="1:17" ht="15.75">
      <c r="A219" s="47"/>
      <c r="B219" s="84">
        <v>1410</v>
      </c>
      <c r="C219" s="50" t="s">
        <v>80</v>
      </c>
      <c r="D219" s="50" t="s">
        <v>79</v>
      </c>
      <c r="E219" s="12" t="s">
        <v>136</v>
      </c>
      <c r="F219" s="17">
        <v>4</v>
      </c>
      <c r="G219" s="17">
        <v>85</v>
      </c>
      <c r="H219" s="32">
        <v>84</v>
      </c>
      <c r="I219" s="32">
        <v>92</v>
      </c>
      <c r="J219" s="32">
        <v>91</v>
      </c>
      <c r="K219" s="32">
        <v>93</v>
      </c>
      <c r="L219" s="32">
        <v>93</v>
      </c>
      <c r="M219" s="32">
        <v>92</v>
      </c>
      <c r="N219" s="32">
        <v>89</v>
      </c>
      <c r="O219" s="32">
        <v>93</v>
      </c>
      <c r="P219" s="32">
        <v>90</v>
      </c>
      <c r="Q219" s="15">
        <v>902</v>
      </c>
    </row>
    <row r="220" spans="1:17" ht="15.75">
      <c r="A220" s="47"/>
      <c r="B220" s="84">
        <v>1410</v>
      </c>
      <c r="C220" s="50" t="s">
        <v>86</v>
      </c>
      <c r="D220" s="50" t="s">
        <v>85</v>
      </c>
      <c r="E220" s="12" t="s">
        <v>136</v>
      </c>
      <c r="F220" s="17">
        <v>4</v>
      </c>
      <c r="G220" s="17">
        <v>92</v>
      </c>
      <c r="H220" s="32">
        <v>93</v>
      </c>
      <c r="I220" s="32">
        <v>89</v>
      </c>
      <c r="J220" s="32">
        <v>93</v>
      </c>
      <c r="K220" s="32">
        <v>94</v>
      </c>
      <c r="L220" s="32">
        <v>88</v>
      </c>
      <c r="M220" s="32">
        <v>87</v>
      </c>
      <c r="N220" s="32">
        <v>86</v>
      </c>
      <c r="O220" s="32">
        <v>89</v>
      </c>
      <c r="P220" s="32">
        <v>85</v>
      </c>
      <c r="Q220" s="15">
        <v>896</v>
      </c>
    </row>
    <row r="221" spans="1:17" ht="15.75">
      <c r="A221" s="47"/>
      <c r="B221" s="78"/>
      <c r="Q221" s="98">
        <f>SUM(Q218:Q220)</f>
        <v>2742</v>
      </c>
    </row>
  </sheetData>
  <sheetProtection selectLockedCells="1" selectUnlockedCells="1"/>
  <mergeCells count="39">
    <mergeCell ref="C35:D35"/>
    <mergeCell ref="C42:D42"/>
    <mergeCell ref="A46:Q46"/>
    <mergeCell ref="A68:Q68"/>
    <mergeCell ref="A1:Q1"/>
    <mergeCell ref="A2:Q2"/>
    <mergeCell ref="G4:P4"/>
    <mergeCell ref="C6:D6"/>
    <mergeCell ref="C18:D18"/>
    <mergeCell ref="C27:D27"/>
    <mergeCell ref="B111:D111"/>
    <mergeCell ref="B76:D76"/>
    <mergeCell ref="B121:D121"/>
    <mergeCell ref="L132:P132"/>
    <mergeCell ref="B127:D127"/>
    <mergeCell ref="B96:D96"/>
    <mergeCell ref="B116:D116"/>
    <mergeCell ref="B71:D71"/>
    <mergeCell ref="B91:D91"/>
    <mergeCell ref="B86:D86"/>
    <mergeCell ref="B101:D101"/>
    <mergeCell ref="B106:D106"/>
    <mergeCell ref="B81:D81"/>
    <mergeCell ref="A180:P180"/>
    <mergeCell ref="B182:D182"/>
    <mergeCell ref="B187:D187"/>
    <mergeCell ref="B192:D192"/>
    <mergeCell ref="B197:D197"/>
    <mergeCell ref="A133:Q133"/>
    <mergeCell ref="B207:D207"/>
    <mergeCell ref="B212:D212"/>
    <mergeCell ref="B217:D217"/>
    <mergeCell ref="B202:D202"/>
    <mergeCell ref="G135:P135"/>
    <mergeCell ref="C137:D137"/>
    <mergeCell ref="C147:D147"/>
    <mergeCell ref="C156:D156"/>
    <mergeCell ref="A166:P166"/>
    <mergeCell ref="G168:P168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Friedhelm Zinke</cp:lastModifiedBy>
  <cp:lastPrinted>2015-08-02T07:23:54Z</cp:lastPrinted>
  <dcterms:created xsi:type="dcterms:W3CDTF">2015-08-02T11:31:19Z</dcterms:created>
  <dcterms:modified xsi:type="dcterms:W3CDTF">2015-09-05T14:05:11Z</dcterms:modified>
  <cp:category/>
  <cp:version/>
  <cp:contentType/>
  <cp:contentStatus/>
</cp:coreProperties>
</file>