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35" windowWidth="10590" windowHeight="8295" tabRatio="789" activeTab="0"/>
  </bookViews>
  <sheets>
    <sheet name="Liste LP Internet" sheetId="1" r:id="rId1"/>
  </sheets>
  <definedNames>
    <definedName name="Mitglieder">#REF!</definedName>
  </definedNames>
  <calcPr fullCalcOnLoad="1"/>
</workbook>
</file>

<file path=xl/sharedStrings.xml><?xml version="1.0" encoding="utf-8"?>
<sst xmlns="http://schemas.openxmlformats.org/spreadsheetml/2006/main" count="165" uniqueCount="87">
  <si>
    <t>Verein</t>
  </si>
  <si>
    <t>Klasse</t>
  </si>
  <si>
    <t>Name</t>
  </si>
  <si>
    <t>Vorname</t>
  </si>
  <si>
    <t>ROS</t>
  </si>
  <si>
    <t>Wolfgang</t>
  </si>
  <si>
    <t>Fahrenbach</t>
  </si>
  <si>
    <t>Werner</t>
  </si>
  <si>
    <t xml:space="preserve">KLE </t>
  </si>
  <si>
    <t>Franzel</t>
  </si>
  <si>
    <t>Herwig</t>
  </si>
  <si>
    <t>HEL</t>
  </si>
  <si>
    <t>Freudenberg</t>
  </si>
  <si>
    <t>Wilfried</t>
  </si>
  <si>
    <t>Hahn</t>
  </si>
  <si>
    <t>Manfred</t>
  </si>
  <si>
    <t>Herrmann</t>
  </si>
  <si>
    <t>GRO</t>
  </si>
  <si>
    <t>Lange</t>
  </si>
  <si>
    <t>Willi</t>
  </si>
  <si>
    <t>Lichte</t>
  </si>
  <si>
    <t>Heinz</t>
  </si>
  <si>
    <t>Neumann</t>
  </si>
  <si>
    <t>Karl-Ernst</t>
  </si>
  <si>
    <t>Semmelroth</t>
  </si>
  <si>
    <t>Waldemar</t>
  </si>
  <si>
    <t>KLE</t>
  </si>
  <si>
    <t>Uloth</t>
  </si>
  <si>
    <t>Günter</t>
  </si>
  <si>
    <t>Zinke</t>
  </si>
  <si>
    <t>Friedhelm</t>
  </si>
  <si>
    <t>Mannschaft</t>
  </si>
  <si>
    <t>1.</t>
  </si>
  <si>
    <t>2.</t>
  </si>
  <si>
    <t>3.</t>
  </si>
  <si>
    <t>Großalmerode</t>
  </si>
  <si>
    <t>1. DG</t>
  </si>
  <si>
    <t>2. DG</t>
  </si>
  <si>
    <t>3. DG</t>
  </si>
  <si>
    <t>4. DG</t>
  </si>
  <si>
    <t>6. DG</t>
  </si>
  <si>
    <t>7. DG</t>
  </si>
  <si>
    <t xml:space="preserve">Kleinalmerode </t>
  </si>
  <si>
    <t xml:space="preserve">Roßbach </t>
  </si>
  <si>
    <t>Reinhard</t>
  </si>
  <si>
    <t>Holzapfel</t>
  </si>
  <si>
    <t>Platz</t>
  </si>
  <si>
    <t>4.</t>
  </si>
  <si>
    <t>5.</t>
  </si>
  <si>
    <t>6.</t>
  </si>
  <si>
    <t>7.</t>
  </si>
  <si>
    <t xml:space="preserve">5. DG </t>
  </si>
  <si>
    <t xml:space="preserve"> 5. DG </t>
  </si>
  <si>
    <t>Engelhardt</t>
  </si>
  <si>
    <t>Helmut</t>
  </si>
  <si>
    <t>Höhre</t>
  </si>
  <si>
    <t>Erich</t>
  </si>
  <si>
    <t>Klaus</t>
  </si>
  <si>
    <t xml:space="preserve">Wolf </t>
  </si>
  <si>
    <t>Hess. Lichtenau 2</t>
  </si>
  <si>
    <t>Hess. Lichtenau 1</t>
  </si>
  <si>
    <t>Ziegler</t>
  </si>
  <si>
    <t xml:space="preserve">Robert </t>
  </si>
  <si>
    <t>Wertung</t>
  </si>
  <si>
    <t>Summe</t>
  </si>
  <si>
    <t>Walter</t>
  </si>
  <si>
    <t>Kunz</t>
  </si>
  <si>
    <t>Roland</t>
  </si>
  <si>
    <t>0!</t>
  </si>
  <si>
    <t xml:space="preserve">7. </t>
  </si>
  <si>
    <t>Grebenstein</t>
  </si>
  <si>
    <t>Thomas</t>
  </si>
  <si>
    <t>BSA</t>
  </si>
  <si>
    <t>263!</t>
  </si>
  <si>
    <t>258!</t>
  </si>
  <si>
    <t>269!</t>
  </si>
  <si>
    <t>265!</t>
  </si>
  <si>
    <t>227!</t>
  </si>
  <si>
    <t>261!</t>
  </si>
  <si>
    <t>272!</t>
  </si>
  <si>
    <t>277!</t>
  </si>
  <si>
    <t>283!</t>
  </si>
  <si>
    <t>228!</t>
  </si>
  <si>
    <t>255!</t>
  </si>
  <si>
    <t>234!</t>
  </si>
  <si>
    <t>285!</t>
  </si>
  <si>
    <t>Luftpistole - Auflage 2015/2016 - Abschluss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</si>
</sst>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D_M"/>
    <numFmt numFmtId="174" formatCode="#,##0.00\ &quot;€&quot;"/>
    <numFmt numFmtId="175" formatCode="0.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"/>
    <numFmt numFmtId="181" formatCode="0.0"/>
    <numFmt numFmtId="182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showGridLines="0" tabSelected="1" zoomScale="90" zoomScaleNormal="90" workbookViewId="0" topLeftCell="A1">
      <selection activeCell="Y14" sqref="Y14"/>
    </sheetView>
  </sheetViews>
  <sheetFormatPr defaultColWidth="11.421875" defaultRowHeight="12.75"/>
  <cols>
    <col min="1" max="1" width="5.28125" style="1" customWidth="1"/>
    <col min="2" max="2" width="12.8515625" style="3" customWidth="1"/>
    <col min="3" max="3" width="11.00390625" style="3" customWidth="1"/>
    <col min="4" max="4" width="7.00390625" style="3" customWidth="1"/>
    <col min="5" max="5" width="7.00390625" style="1" customWidth="1"/>
    <col min="6" max="9" width="5.8515625" style="1" customWidth="1"/>
    <col min="10" max="10" width="7.00390625" style="1" customWidth="1"/>
    <col min="11" max="12" width="5.8515625" style="1" customWidth="1"/>
    <col min="13" max="13" width="11.421875" style="2" customWidth="1"/>
    <col min="14" max="14" width="36.8515625" style="3" customWidth="1"/>
    <col min="15" max="16384" width="11.421875" style="3" customWidth="1"/>
  </cols>
  <sheetData>
    <row r="1" spans="1:13" ht="45" customHeight="1">
      <c r="A1" s="8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4" customFormat="1" ht="15.75" customHeight="1">
      <c r="A2" s="4" t="s">
        <v>46</v>
      </c>
      <c r="B2" s="4" t="s">
        <v>2</v>
      </c>
      <c r="C2" s="4" t="s">
        <v>3</v>
      </c>
      <c r="D2" s="4" t="s">
        <v>0</v>
      </c>
      <c r="E2" s="4" t="s">
        <v>1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51</v>
      </c>
      <c r="K2" s="4" t="s">
        <v>40</v>
      </c>
      <c r="L2" s="4" t="s">
        <v>41</v>
      </c>
      <c r="M2" s="5" t="s">
        <v>63</v>
      </c>
    </row>
    <row r="3" spans="1:13" ht="15.75" customHeight="1">
      <c r="A3" s="1" t="s">
        <v>32</v>
      </c>
      <c r="B3" s="3" t="s">
        <v>45</v>
      </c>
      <c r="C3" s="3" t="s">
        <v>44</v>
      </c>
      <c r="D3" s="3" t="s">
        <v>11</v>
      </c>
      <c r="E3" s="1">
        <v>70</v>
      </c>
      <c r="F3" s="1" t="s">
        <v>85</v>
      </c>
      <c r="G3" s="1">
        <v>288</v>
      </c>
      <c r="H3" s="1">
        <v>288</v>
      </c>
      <c r="I3" s="1">
        <v>294</v>
      </c>
      <c r="J3" s="1">
        <v>290</v>
      </c>
      <c r="K3" s="1">
        <v>286</v>
      </c>
      <c r="L3" s="1">
        <v>290</v>
      </c>
      <c r="M3" s="2">
        <f aca="true" t="shared" si="0" ref="M3:M9">SUM(F3:L3)/6</f>
        <v>289.3333333333333</v>
      </c>
    </row>
    <row r="4" spans="1:13" ht="15.75" customHeight="1">
      <c r="A4" s="1" t="s">
        <v>33</v>
      </c>
      <c r="B4" s="3" t="s">
        <v>6</v>
      </c>
      <c r="C4" s="3" t="s">
        <v>5</v>
      </c>
      <c r="D4" s="3" t="s">
        <v>4</v>
      </c>
      <c r="E4" s="1">
        <v>70</v>
      </c>
      <c r="F4" s="1">
        <v>285</v>
      </c>
      <c r="G4" s="1">
        <v>287</v>
      </c>
      <c r="H4" s="1">
        <v>289</v>
      </c>
      <c r="I4" s="1">
        <v>283</v>
      </c>
      <c r="J4" s="1">
        <v>294</v>
      </c>
      <c r="K4" s="1">
        <v>288</v>
      </c>
      <c r="L4" s="1" t="s">
        <v>81</v>
      </c>
      <c r="M4" s="2">
        <f t="shared" si="0"/>
        <v>287.6666666666667</v>
      </c>
    </row>
    <row r="5" spans="1:13" ht="15.75" customHeight="1">
      <c r="A5" s="1" t="s">
        <v>34</v>
      </c>
      <c r="B5" s="3" t="s">
        <v>55</v>
      </c>
      <c r="C5" s="3" t="s">
        <v>56</v>
      </c>
      <c r="D5" s="3" t="s">
        <v>11</v>
      </c>
      <c r="E5" s="1">
        <v>70</v>
      </c>
      <c r="F5" s="1">
        <v>281</v>
      </c>
      <c r="G5" s="1">
        <v>277</v>
      </c>
      <c r="H5" s="1">
        <v>277</v>
      </c>
      <c r="I5" s="1" t="s">
        <v>79</v>
      </c>
      <c r="J5" s="1">
        <v>273</v>
      </c>
      <c r="K5" s="1">
        <v>277</v>
      </c>
      <c r="L5" s="1">
        <v>282</v>
      </c>
      <c r="M5" s="2">
        <f t="shared" si="0"/>
        <v>277.8333333333333</v>
      </c>
    </row>
    <row r="6" spans="1:13" ht="15.75" customHeight="1">
      <c r="A6" s="1" t="s">
        <v>47</v>
      </c>
      <c r="B6" s="3" t="s">
        <v>61</v>
      </c>
      <c r="C6" s="3" t="s">
        <v>62</v>
      </c>
      <c r="D6" s="3" t="s">
        <v>17</v>
      </c>
      <c r="E6" s="1">
        <v>70</v>
      </c>
      <c r="F6" s="1">
        <v>277</v>
      </c>
      <c r="G6" s="1" t="s">
        <v>78</v>
      </c>
      <c r="H6" s="1">
        <v>275</v>
      </c>
      <c r="I6" s="1">
        <v>273</v>
      </c>
      <c r="J6" s="1">
        <v>268</v>
      </c>
      <c r="K6" s="1">
        <v>282</v>
      </c>
      <c r="L6" s="1">
        <v>271</v>
      </c>
      <c r="M6" s="2">
        <f t="shared" si="0"/>
        <v>274.3333333333333</v>
      </c>
    </row>
    <row r="7" spans="1:13" ht="15.75" customHeight="1">
      <c r="A7" s="1" t="s">
        <v>48</v>
      </c>
      <c r="B7" s="3" t="s">
        <v>66</v>
      </c>
      <c r="C7" s="3" t="s">
        <v>67</v>
      </c>
      <c r="D7" s="3" t="s">
        <v>17</v>
      </c>
      <c r="E7" s="1">
        <v>70</v>
      </c>
      <c r="F7" s="1">
        <v>0</v>
      </c>
      <c r="G7" s="1">
        <v>269</v>
      </c>
      <c r="H7" s="1">
        <v>269</v>
      </c>
      <c r="I7" s="1">
        <v>257</v>
      </c>
      <c r="J7" s="1">
        <v>0</v>
      </c>
      <c r="K7" s="1">
        <v>0</v>
      </c>
      <c r="L7" s="1" t="s">
        <v>68</v>
      </c>
      <c r="M7" s="2">
        <f t="shared" si="0"/>
        <v>132.5</v>
      </c>
    </row>
    <row r="8" spans="1:13" ht="15.75" customHeight="1">
      <c r="A8" s="1" t="s">
        <v>49</v>
      </c>
      <c r="B8" s="3" t="s">
        <v>70</v>
      </c>
      <c r="C8" s="3" t="s">
        <v>71</v>
      </c>
      <c r="D8" s="3" t="s">
        <v>72</v>
      </c>
      <c r="E8" s="1">
        <v>70</v>
      </c>
      <c r="F8" s="1" t="s">
        <v>68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284</v>
      </c>
      <c r="M8" s="2">
        <f t="shared" si="0"/>
        <v>47.333333333333336</v>
      </c>
    </row>
    <row r="9" spans="1:13" ht="15.75" customHeight="1">
      <c r="A9" s="1" t="s">
        <v>69</v>
      </c>
      <c r="B9" s="3" t="s">
        <v>65</v>
      </c>
      <c r="C9" s="3" t="s">
        <v>54</v>
      </c>
      <c r="D9" s="3" t="s">
        <v>17</v>
      </c>
      <c r="E9" s="1">
        <v>70</v>
      </c>
      <c r="F9" s="1">
        <v>269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 t="s">
        <v>68</v>
      </c>
      <c r="M9" s="2">
        <f t="shared" si="0"/>
        <v>44.833333333333336</v>
      </c>
    </row>
    <row r="10" ht="15.75" customHeight="1"/>
    <row r="11" spans="1:13" s="4" customFormat="1" ht="15.75" customHeight="1">
      <c r="A11" s="4" t="s">
        <v>46</v>
      </c>
      <c r="B11" s="4" t="s">
        <v>2</v>
      </c>
      <c r="C11" s="4" t="s">
        <v>3</v>
      </c>
      <c r="D11" s="4" t="s">
        <v>0</v>
      </c>
      <c r="E11" s="4" t="s">
        <v>1</v>
      </c>
      <c r="F11" s="4" t="s">
        <v>36</v>
      </c>
      <c r="G11" s="4" t="s">
        <v>37</v>
      </c>
      <c r="H11" s="4" t="s">
        <v>38</v>
      </c>
      <c r="I11" s="4" t="s">
        <v>39</v>
      </c>
      <c r="J11" s="4" t="s">
        <v>51</v>
      </c>
      <c r="K11" s="4" t="s">
        <v>40</v>
      </c>
      <c r="L11" s="4" t="s">
        <v>41</v>
      </c>
      <c r="M11" s="5" t="s">
        <v>63</v>
      </c>
    </row>
    <row r="12" spans="1:13" ht="15.75" customHeight="1">
      <c r="A12" s="1" t="s">
        <v>32</v>
      </c>
      <c r="B12" s="3" t="s">
        <v>24</v>
      </c>
      <c r="C12" s="3" t="s">
        <v>25</v>
      </c>
      <c r="D12" s="3" t="s">
        <v>26</v>
      </c>
      <c r="E12" s="1">
        <v>72</v>
      </c>
      <c r="F12" s="1">
        <v>287</v>
      </c>
      <c r="G12" s="1">
        <v>291</v>
      </c>
      <c r="H12" s="1" t="s">
        <v>81</v>
      </c>
      <c r="I12" s="1">
        <v>287</v>
      </c>
      <c r="J12" s="1">
        <v>284</v>
      </c>
      <c r="K12" s="1">
        <v>283</v>
      </c>
      <c r="L12" s="1">
        <v>293</v>
      </c>
      <c r="M12" s="2">
        <f aca="true" t="shared" si="1" ref="M12:M18">SUM(F12:L12)/6</f>
        <v>287.5</v>
      </c>
    </row>
    <row r="13" spans="1:13" ht="15.75" customHeight="1">
      <c r="A13" s="1" t="s">
        <v>33</v>
      </c>
      <c r="B13" s="3" t="s">
        <v>20</v>
      </c>
      <c r="C13" s="3" t="s">
        <v>21</v>
      </c>
      <c r="D13" s="3" t="s">
        <v>17</v>
      </c>
      <c r="E13" s="1">
        <v>72</v>
      </c>
      <c r="F13" s="1">
        <v>285</v>
      </c>
      <c r="G13" s="1">
        <v>284</v>
      </c>
      <c r="H13" s="1">
        <v>281</v>
      </c>
      <c r="I13" s="1" t="s">
        <v>80</v>
      </c>
      <c r="J13" s="1">
        <v>281</v>
      </c>
      <c r="K13" s="1">
        <v>282</v>
      </c>
      <c r="L13" s="1">
        <v>282</v>
      </c>
      <c r="M13" s="2">
        <f t="shared" si="1"/>
        <v>282.5</v>
      </c>
    </row>
    <row r="14" spans="1:13" ht="15.75" customHeight="1">
      <c r="A14" s="1" t="s">
        <v>34</v>
      </c>
      <c r="B14" s="3" t="s">
        <v>16</v>
      </c>
      <c r="C14" s="3" t="s">
        <v>15</v>
      </c>
      <c r="D14" s="3" t="s">
        <v>17</v>
      </c>
      <c r="E14" s="1">
        <v>72</v>
      </c>
      <c r="F14" s="1">
        <v>282</v>
      </c>
      <c r="G14" s="1">
        <v>275</v>
      </c>
      <c r="H14" s="1">
        <v>284</v>
      </c>
      <c r="I14" s="1">
        <v>276</v>
      </c>
      <c r="J14" s="1" t="s">
        <v>68</v>
      </c>
      <c r="K14" s="1">
        <v>273</v>
      </c>
      <c r="L14" s="1">
        <v>284</v>
      </c>
      <c r="M14" s="2">
        <f t="shared" si="1"/>
        <v>279</v>
      </c>
    </row>
    <row r="15" spans="1:13" ht="15.75" customHeight="1">
      <c r="A15" s="1" t="s">
        <v>47</v>
      </c>
      <c r="B15" s="3" t="s">
        <v>29</v>
      </c>
      <c r="C15" s="3" t="s">
        <v>30</v>
      </c>
      <c r="D15" s="3" t="s">
        <v>11</v>
      </c>
      <c r="E15" s="1">
        <v>72</v>
      </c>
      <c r="F15" s="1">
        <v>280</v>
      </c>
      <c r="G15" s="1">
        <v>272</v>
      </c>
      <c r="H15" s="1">
        <v>271</v>
      </c>
      <c r="I15" s="1" t="s">
        <v>73</v>
      </c>
      <c r="J15" s="1">
        <v>279</v>
      </c>
      <c r="K15" s="1">
        <v>272</v>
      </c>
      <c r="L15" s="1">
        <v>278</v>
      </c>
      <c r="M15" s="2">
        <f t="shared" si="1"/>
        <v>275.3333333333333</v>
      </c>
    </row>
    <row r="16" spans="1:13" ht="15.75" customHeight="1">
      <c r="A16" s="1" t="s">
        <v>48</v>
      </c>
      <c r="B16" s="3" t="s">
        <v>57</v>
      </c>
      <c r="C16" s="3" t="s">
        <v>28</v>
      </c>
      <c r="D16" s="3" t="s">
        <v>26</v>
      </c>
      <c r="E16" s="1">
        <v>72</v>
      </c>
      <c r="F16" s="1">
        <v>271</v>
      </c>
      <c r="G16" s="1">
        <v>263</v>
      </c>
      <c r="H16" s="1">
        <v>264</v>
      </c>
      <c r="I16" s="1">
        <v>269</v>
      </c>
      <c r="J16" s="1" t="s">
        <v>74</v>
      </c>
      <c r="K16" s="1">
        <v>266</v>
      </c>
      <c r="L16" s="1">
        <v>265</v>
      </c>
      <c r="M16" s="2">
        <f t="shared" si="1"/>
        <v>266.3333333333333</v>
      </c>
    </row>
    <row r="17" spans="1:13" ht="15.75" customHeight="1">
      <c r="A17" s="1" t="s">
        <v>49</v>
      </c>
      <c r="B17" s="3" t="s">
        <v>58</v>
      </c>
      <c r="C17" s="3" t="s">
        <v>57</v>
      </c>
      <c r="D17" s="3" t="s">
        <v>11</v>
      </c>
      <c r="E17" s="1">
        <v>72</v>
      </c>
      <c r="F17" s="1">
        <v>268</v>
      </c>
      <c r="G17" s="1">
        <v>248</v>
      </c>
      <c r="H17" s="1" t="s">
        <v>82</v>
      </c>
      <c r="I17" s="1">
        <v>268</v>
      </c>
      <c r="J17" s="1">
        <v>274</v>
      </c>
      <c r="K17" s="1">
        <v>266</v>
      </c>
      <c r="L17" s="1">
        <v>270</v>
      </c>
      <c r="M17" s="2">
        <f t="shared" si="1"/>
        <v>265.6666666666667</v>
      </c>
    </row>
    <row r="18" spans="1:13" ht="15.75" customHeight="1">
      <c r="A18" s="1" t="s">
        <v>50</v>
      </c>
      <c r="B18" s="3" t="s">
        <v>53</v>
      </c>
      <c r="C18" s="3" t="s">
        <v>54</v>
      </c>
      <c r="D18" s="3" t="s">
        <v>11</v>
      </c>
      <c r="E18" s="1">
        <v>72</v>
      </c>
      <c r="F18" s="1">
        <v>258</v>
      </c>
      <c r="G18" s="1">
        <v>252</v>
      </c>
      <c r="H18" s="1" t="s">
        <v>84</v>
      </c>
      <c r="I18" s="1">
        <v>237</v>
      </c>
      <c r="J18" s="1">
        <v>245</v>
      </c>
      <c r="K18" s="1">
        <v>249</v>
      </c>
      <c r="L18" s="1">
        <v>259</v>
      </c>
      <c r="M18" s="2">
        <f t="shared" si="1"/>
        <v>250</v>
      </c>
    </row>
    <row r="19" ht="15.75" customHeight="1"/>
    <row r="20" spans="1:13" s="4" customFormat="1" ht="15.75" customHeight="1">
      <c r="A20" s="4" t="s">
        <v>46</v>
      </c>
      <c r="B20" s="4" t="s">
        <v>2</v>
      </c>
      <c r="C20" s="4" t="s">
        <v>3</v>
      </c>
      <c r="D20" s="4" t="s">
        <v>0</v>
      </c>
      <c r="E20" s="4" t="s">
        <v>1</v>
      </c>
      <c r="F20" s="4" t="s">
        <v>36</v>
      </c>
      <c r="G20" s="4" t="s">
        <v>37</v>
      </c>
      <c r="H20" s="4" t="s">
        <v>38</v>
      </c>
      <c r="I20" s="4" t="s">
        <v>39</v>
      </c>
      <c r="J20" s="4" t="s">
        <v>51</v>
      </c>
      <c r="K20" s="4" t="s">
        <v>40</v>
      </c>
      <c r="L20" s="4" t="s">
        <v>41</v>
      </c>
      <c r="M20" s="5" t="s">
        <v>63</v>
      </c>
    </row>
    <row r="21" spans="1:13" ht="15.75" customHeight="1">
      <c r="A21" s="1" t="s">
        <v>32</v>
      </c>
      <c r="B21" s="3" t="s">
        <v>12</v>
      </c>
      <c r="C21" s="3" t="s">
        <v>13</v>
      </c>
      <c r="D21" s="3" t="s">
        <v>11</v>
      </c>
      <c r="E21" s="1">
        <v>74</v>
      </c>
      <c r="F21" s="1">
        <v>277</v>
      </c>
      <c r="G21" s="1">
        <v>285</v>
      </c>
      <c r="H21" s="1">
        <v>285</v>
      </c>
      <c r="I21" s="1">
        <v>286</v>
      </c>
      <c r="J21" s="1">
        <v>290</v>
      </c>
      <c r="K21" s="1">
        <v>289</v>
      </c>
      <c r="L21" s="1" t="s">
        <v>68</v>
      </c>
      <c r="M21" s="2">
        <f aca="true" t="shared" si="2" ref="M21:M27">SUM(F21:L21)/6</f>
        <v>285.3333333333333</v>
      </c>
    </row>
    <row r="22" spans="1:13" ht="15.75" customHeight="1">
      <c r="A22" s="1" t="s">
        <v>33</v>
      </c>
      <c r="B22" s="3" t="s">
        <v>14</v>
      </c>
      <c r="C22" s="3" t="s">
        <v>13</v>
      </c>
      <c r="D22" s="3" t="s">
        <v>8</v>
      </c>
      <c r="E22" s="1">
        <v>74</v>
      </c>
      <c r="F22" s="1">
        <v>278</v>
      </c>
      <c r="G22" s="1">
        <v>282</v>
      </c>
      <c r="H22" s="1">
        <v>284</v>
      </c>
      <c r="I22" s="1" t="s">
        <v>79</v>
      </c>
      <c r="J22" s="1">
        <v>281</v>
      </c>
      <c r="K22" s="1">
        <v>284</v>
      </c>
      <c r="L22" s="1">
        <v>285</v>
      </c>
      <c r="M22" s="2">
        <f t="shared" si="2"/>
        <v>282.3333333333333</v>
      </c>
    </row>
    <row r="23" spans="1:13" ht="15.75" customHeight="1">
      <c r="A23" s="1" t="s">
        <v>34</v>
      </c>
      <c r="B23" s="3" t="s">
        <v>9</v>
      </c>
      <c r="C23" s="3" t="s">
        <v>10</v>
      </c>
      <c r="D23" s="3" t="s">
        <v>11</v>
      </c>
      <c r="E23" s="1">
        <v>74</v>
      </c>
      <c r="F23" s="1" t="s">
        <v>76</v>
      </c>
      <c r="G23" s="1">
        <v>276</v>
      </c>
      <c r="H23" s="1">
        <v>270</v>
      </c>
      <c r="I23" s="1">
        <v>288</v>
      </c>
      <c r="J23" s="1">
        <v>271</v>
      </c>
      <c r="K23" s="1">
        <v>272</v>
      </c>
      <c r="L23" s="1">
        <v>279</v>
      </c>
      <c r="M23" s="2">
        <f t="shared" si="2"/>
        <v>276</v>
      </c>
    </row>
    <row r="24" spans="1:13" ht="15.75" customHeight="1">
      <c r="A24" s="1" t="s">
        <v>47</v>
      </c>
      <c r="B24" s="3" t="s">
        <v>27</v>
      </c>
      <c r="C24" s="3" t="s">
        <v>28</v>
      </c>
      <c r="D24" s="3" t="s">
        <v>4</v>
      </c>
      <c r="E24" s="1">
        <v>74</v>
      </c>
      <c r="F24" s="1">
        <v>273</v>
      </c>
      <c r="G24" s="1">
        <v>270</v>
      </c>
      <c r="H24" s="1" t="s">
        <v>75</v>
      </c>
      <c r="I24" s="1">
        <v>275</v>
      </c>
      <c r="J24" s="1">
        <v>273</v>
      </c>
      <c r="K24" s="1">
        <v>271</v>
      </c>
      <c r="L24" s="1">
        <v>278</v>
      </c>
      <c r="M24" s="2">
        <f t="shared" si="2"/>
        <v>273.3333333333333</v>
      </c>
    </row>
    <row r="25" spans="1:13" ht="15.75" customHeight="1">
      <c r="A25" s="1" t="s">
        <v>48</v>
      </c>
      <c r="B25" s="3" t="s">
        <v>6</v>
      </c>
      <c r="C25" s="3" t="s">
        <v>7</v>
      </c>
      <c r="D25" s="3" t="s">
        <v>4</v>
      </c>
      <c r="E25" s="1">
        <v>76</v>
      </c>
      <c r="F25" s="1">
        <v>273</v>
      </c>
      <c r="G25" s="1">
        <v>268</v>
      </c>
      <c r="H25" s="1">
        <v>273</v>
      </c>
      <c r="I25" s="1">
        <v>271</v>
      </c>
      <c r="J25" s="1">
        <v>267</v>
      </c>
      <c r="K25" s="1">
        <v>262</v>
      </c>
      <c r="L25" s="1" t="s">
        <v>83</v>
      </c>
      <c r="M25" s="2">
        <f t="shared" si="2"/>
        <v>269</v>
      </c>
    </row>
    <row r="26" spans="1:13" ht="15.75" customHeight="1">
      <c r="A26" s="1" t="s">
        <v>49</v>
      </c>
      <c r="B26" s="3" t="s">
        <v>22</v>
      </c>
      <c r="C26" s="3" t="s">
        <v>23</v>
      </c>
      <c r="D26" s="3" t="s">
        <v>26</v>
      </c>
      <c r="E26" s="1">
        <v>74</v>
      </c>
      <c r="F26" s="1">
        <v>265</v>
      </c>
      <c r="G26" s="1" t="s">
        <v>68</v>
      </c>
      <c r="H26" s="1">
        <v>259</v>
      </c>
      <c r="I26" s="1">
        <v>244</v>
      </c>
      <c r="J26" s="1">
        <v>262</v>
      </c>
      <c r="K26" s="1">
        <v>263</v>
      </c>
      <c r="L26" s="1">
        <v>260</v>
      </c>
      <c r="M26" s="2">
        <f t="shared" si="2"/>
        <v>258.8333333333333</v>
      </c>
    </row>
    <row r="27" spans="1:13" ht="15.75" customHeight="1">
      <c r="A27" s="1" t="s">
        <v>50</v>
      </c>
      <c r="B27" s="3" t="s">
        <v>18</v>
      </c>
      <c r="C27" s="3" t="s">
        <v>19</v>
      </c>
      <c r="D27" s="3" t="s">
        <v>4</v>
      </c>
      <c r="E27" s="1">
        <v>74</v>
      </c>
      <c r="F27" s="1">
        <v>252</v>
      </c>
      <c r="G27" s="1">
        <v>251</v>
      </c>
      <c r="H27" s="1" t="s">
        <v>77</v>
      </c>
      <c r="I27" s="1">
        <v>248</v>
      </c>
      <c r="J27" s="1">
        <v>256</v>
      </c>
      <c r="K27" s="1">
        <v>254</v>
      </c>
      <c r="L27" s="1">
        <v>256</v>
      </c>
      <c r="M27" s="2">
        <f t="shared" si="2"/>
        <v>252.83333333333334</v>
      </c>
    </row>
    <row r="28" ht="15.75" customHeight="1"/>
    <row r="29" spans="1:14" s="1" customFormat="1" ht="15.75" customHeight="1">
      <c r="A29" s="4" t="s">
        <v>46</v>
      </c>
      <c r="B29" s="4" t="s">
        <v>31</v>
      </c>
      <c r="C29" s="4"/>
      <c r="D29" s="4"/>
      <c r="E29" s="4"/>
      <c r="F29" s="4" t="s">
        <v>36</v>
      </c>
      <c r="G29" s="4" t="s">
        <v>37</v>
      </c>
      <c r="H29" s="4" t="s">
        <v>38</v>
      </c>
      <c r="I29" s="4" t="s">
        <v>39</v>
      </c>
      <c r="J29" s="4" t="s">
        <v>52</v>
      </c>
      <c r="K29" s="4" t="s">
        <v>40</v>
      </c>
      <c r="L29" s="4" t="s">
        <v>41</v>
      </c>
      <c r="M29" s="5" t="s">
        <v>64</v>
      </c>
      <c r="N29" s="2"/>
    </row>
    <row r="30" spans="1:14" ht="15.75" customHeight="1">
      <c r="A30" s="1" t="s">
        <v>32</v>
      </c>
      <c r="B30" s="6" t="s">
        <v>60</v>
      </c>
      <c r="F30" s="1">
        <v>846</v>
      </c>
      <c r="G30" s="1">
        <v>850</v>
      </c>
      <c r="H30" s="1">
        <v>850</v>
      </c>
      <c r="I30" s="1">
        <v>868</v>
      </c>
      <c r="J30" s="1">
        <v>859</v>
      </c>
      <c r="K30" s="1">
        <v>852</v>
      </c>
      <c r="L30" s="1">
        <v>851</v>
      </c>
      <c r="M30" s="7">
        <f>SUM(F30:L30)</f>
        <v>5976</v>
      </c>
      <c r="N30" s="2"/>
    </row>
    <row r="31" spans="1:14" ht="15.75" customHeight="1">
      <c r="A31" s="1" t="s">
        <v>33</v>
      </c>
      <c r="B31" s="6" t="s">
        <v>42</v>
      </c>
      <c r="F31" s="1">
        <v>836</v>
      </c>
      <c r="G31" s="1">
        <v>836</v>
      </c>
      <c r="H31" s="1">
        <v>836</v>
      </c>
      <c r="I31" s="1">
        <v>828</v>
      </c>
      <c r="J31" s="1">
        <v>827</v>
      </c>
      <c r="K31" s="1">
        <v>833</v>
      </c>
      <c r="L31" s="1">
        <v>843</v>
      </c>
      <c r="M31" s="7">
        <f>SUM(F31:L31)</f>
        <v>5839</v>
      </c>
      <c r="N31" s="2"/>
    </row>
    <row r="32" spans="1:14" ht="15.75" customHeight="1">
      <c r="A32" s="1" t="s">
        <v>34</v>
      </c>
      <c r="B32" s="6" t="s">
        <v>43</v>
      </c>
      <c r="F32" s="1">
        <v>831</v>
      </c>
      <c r="G32" s="1">
        <v>825</v>
      </c>
      <c r="H32" s="1">
        <v>831</v>
      </c>
      <c r="I32" s="1">
        <v>829</v>
      </c>
      <c r="J32" s="1">
        <v>834</v>
      </c>
      <c r="K32" s="1">
        <v>821</v>
      </c>
      <c r="L32" s="1">
        <v>817</v>
      </c>
      <c r="M32" s="7">
        <f>SUM(F32:L32)</f>
        <v>5788</v>
      </c>
      <c r="N32" s="2"/>
    </row>
    <row r="33" spans="1:14" ht="15.75" customHeight="1">
      <c r="A33" s="1" t="s">
        <v>47</v>
      </c>
      <c r="B33" s="6" t="s">
        <v>59</v>
      </c>
      <c r="F33" s="1">
        <v>810</v>
      </c>
      <c r="G33" s="1">
        <v>800</v>
      </c>
      <c r="H33" s="1">
        <v>775</v>
      </c>
      <c r="I33" s="1">
        <v>803</v>
      </c>
      <c r="J33" s="1">
        <v>818</v>
      </c>
      <c r="K33" s="1">
        <v>810</v>
      </c>
      <c r="L33" s="1">
        <v>807</v>
      </c>
      <c r="M33" s="7">
        <f>SUM(F33:L33)</f>
        <v>5623</v>
      </c>
      <c r="N33" s="2"/>
    </row>
    <row r="34" spans="1:14" ht="15.75" customHeight="1">
      <c r="A34" s="1" t="s">
        <v>48</v>
      </c>
      <c r="B34" s="6" t="s">
        <v>35</v>
      </c>
      <c r="F34" s="1">
        <v>844</v>
      </c>
      <c r="G34" s="1">
        <v>828</v>
      </c>
      <c r="H34" s="1">
        <v>840</v>
      </c>
      <c r="I34" s="1">
        <v>826</v>
      </c>
      <c r="J34" s="1">
        <v>0</v>
      </c>
      <c r="K34" s="1">
        <v>830</v>
      </c>
      <c r="L34" s="1">
        <v>837</v>
      </c>
      <c r="M34" s="7">
        <f>SUM(F34:L34)</f>
        <v>5005</v>
      </c>
      <c r="N34" s="2"/>
    </row>
  </sheetData>
  <sheetProtection/>
  <mergeCells count="1">
    <mergeCell ref="A1:M1"/>
  </mergeCells>
  <printOptions/>
  <pageMargins left="0.44" right="0.21" top="1.23" bottom="0.98" header="0.67" footer="0.49"/>
  <pageSetup orientation="portrait" paperSize="9" r:id="rId1"/>
  <headerFooter>
    <oddHeader>&amp;C&amp;"Arial,Fett"&amp;14
</oddHeader>
  </headerFooter>
  <ignoredErrors>
    <ignoredError sqref="M10:M11 M19:M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cp:lastPrinted>2008-02-16T15:46:12Z</cp:lastPrinted>
  <dcterms:created xsi:type="dcterms:W3CDTF">2007-03-18T09:16:21Z</dcterms:created>
  <dcterms:modified xsi:type="dcterms:W3CDTF">2016-03-07T09:47:08Z</dcterms:modified>
  <cp:category/>
  <cp:version/>
  <cp:contentType/>
  <cp:contentStatus/>
</cp:coreProperties>
</file>